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<sst xmlns="http://schemas.openxmlformats.org/spreadsheetml/2006/main" count="1660" uniqueCount="517">
  <si>
    <t>Перещепинська районна лікарня № 2 (ЄДРПОУ: 01988700)</t>
  </si>
  <si>
    <t>№</t>
  </si>
  <si>
    <t>Назва</t>
  </si>
  <si>
    <t>Форма випуску</t>
  </si>
  <si>
    <t>О.В.</t>
  </si>
  <si>
    <t>Кількість</t>
  </si>
  <si>
    <t>Деталізація</t>
  </si>
  <si>
    <t>Категорія надходження</t>
  </si>
  <si>
    <t>Категорія розподілу</t>
  </si>
  <si>
    <t>Термін придатності</t>
  </si>
  <si>
    <t>Ціна за Одиницю</t>
  </si>
  <si>
    <t>Загальна вартість</t>
  </si>
  <si>
    <t>L-ЛІЗИНУ ЕСЦИНАТ</t>
  </si>
  <si>
    <t>0,1% 5МЛ №10</t>
  </si>
  <si>
    <t>АМП</t>
  </si>
  <si>
    <t>Загальна категорія надходження</t>
  </si>
  <si>
    <t>Для загального використання</t>
  </si>
  <si>
    <t>АДРЕНАЛІН</t>
  </si>
  <si>
    <t>0,18% №10</t>
  </si>
  <si>
    <t>АЗОПІРАМОВА ПРОБА</t>
  </si>
  <si>
    <t>НАБІР</t>
  </si>
  <si>
    <t>АЗУР-ЕОЗИН ЗА РОМАНОВСЬКИМ</t>
  </si>
  <si>
    <t>-</t>
  </si>
  <si>
    <t>Л</t>
  </si>
  <si>
    <t>АЛКАЇН</t>
  </si>
  <si>
    <t>0,5% ПО 15МЛ</t>
  </si>
  <si>
    <t>ФЛ</t>
  </si>
  <si>
    <t>1МЛ В АМП. №10</t>
  </si>
  <si>
    <t>АМБРОКСОЛ</t>
  </si>
  <si>
    <t>30МГ №20</t>
  </si>
  <si>
    <t>БАНКА</t>
  </si>
  <si>
    <t>АМІАК</t>
  </si>
  <si>
    <t>10% ПО 40МЛ</t>
  </si>
  <si>
    <t>АМІНАЗИН</t>
  </si>
  <si>
    <t>2 МЛ №10</t>
  </si>
  <si>
    <t>АМІНОКАПРОНОВА КИСЛОТА</t>
  </si>
  <si>
    <t>100МЛ</t>
  </si>
  <si>
    <t>АМЛОДИПІН</t>
  </si>
  <si>
    <t>10МГ №30</t>
  </si>
  <si>
    <t>АМПІЦИЛІН</t>
  </si>
  <si>
    <t>1Г</t>
  </si>
  <si>
    <t>АНАЛЬГІН</t>
  </si>
  <si>
    <t>2МЛ №10</t>
  </si>
  <si>
    <t>АНТИГІСТІН</t>
  </si>
  <si>
    <t>20МГ/МЛ 1МЛ АМП №5</t>
  </si>
  <si>
    <t>АРИТМІЛ</t>
  </si>
  <si>
    <t>50МГ/МЛ 3МЛ №5</t>
  </si>
  <si>
    <t>АСПАРКАМ</t>
  </si>
  <si>
    <t>5МЛ №10</t>
  </si>
  <si>
    <t>АТРОПІН-ДАРНИЦЯ</t>
  </si>
  <si>
    <t>0,1% 1 МЛ№10</t>
  </si>
  <si>
    <t>АТРОПІНУ СУЛЬФАТ</t>
  </si>
  <si>
    <t>10МГ/МЛ ПО 5МЛ</t>
  </si>
  <si>
    <t>БАЛЬЗАМІЧНИЙ ЛІНІМЕНТ (ЗА ВИШНЕВСЬКИМ)</t>
  </si>
  <si>
    <t>40Г</t>
  </si>
  <si>
    <t>ТУБ</t>
  </si>
  <si>
    <t>БАРБОВАЛ</t>
  </si>
  <si>
    <t>25МЛ</t>
  </si>
  <si>
    <t>БЕНЗИЛБЕНЗОАТУ ЕМУЛЬСІЯ</t>
  </si>
  <si>
    <t>20% 50МЛ</t>
  </si>
  <si>
    <t>БЕРОДУАЛ</t>
  </si>
  <si>
    <t>10МЛ (200ДОЗ)</t>
  </si>
  <si>
    <t>БЕТАДИН</t>
  </si>
  <si>
    <t>10% 120МЛ</t>
  </si>
  <si>
    <t>БИНТ</t>
  </si>
  <si>
    <t>Н/СТ 14Х7</t>
  </si>
  <si>
    <t>ШТ</t>
  </si>
  <si>
    <t>Н/СТ 10Х5</t>
  </si>
  <si>
    <t>ГІПСОВИЙ</t>
  </si>
  <si>
    <t>БІСОПРОЛОЛ - АСТРАФАРМ</t>
  </si>
  <si>
    <t>10МГ №20</t>
  </si>
  <si>
    <t>БІШОФІТ</t>
  </si>
  <si>
    <t>500МЛ</t>
  </si>
  <si>
    <t>ГЕЛЬ 75МЛ</t>
  </si>
  <si>
    <t>БРИЛЬЯНТОВИЙ ЗЕЛЕНИЙ</t>
  </si>
  <si>
    <t>1% 20МЛ</t>
  </si>
  <si>
    <t>ВАЛІДОЛ</t>
  </si>
  <si>
    <t>ТАБЛ. 0,06 №10</t>
  </si>
  <si>
    <t>ВАТА</t>
  </si>
  <si>
    <t>Н/СТ 100Г</t>
  </si>
  <si>
    <t>ВЕРАПАМІЛУ ГІДРОХЛОРИД</t>
  </si>
  <si>
    <t>0,25% 2МЛ №10</t>
  </si>
  <si>
    <t>ВІНПОЦЕТИН</t>
  </si>
  <si>
    <t>0,5% 2МЛ №10</t>
  </si>
  <si>
    <t>0,5% 2МЛ №5</t>
  </si>
  <si>
    <t>ВІНСЕПТ</t>
  </si>
  <si>
    <t>КРЕМ 500МЛ</t>
  </si>
  <si>
    <t>ВІНСЕПТ ЕКСПРЕС</t>
  </si>
  <si>
    <t>1Л</t>
  </si>
  <si>
    <t>ВОДА ДЛЯ ІН'ЄКЦІЙ</t>
  </si>
  <si>
    <t>2МЛ. №10</t>
  </si>
  <si>
    <t>ВУГІЛЛЯ АКТИВОВАНЕ</t>
  </si>
  <si>
    <t>ТАБЛ.0,25 №10</t>
  </si>
  <si>
    <t>ГЕНТАМІЦИН-ЗДОРОВ'Я</t>
  </si>
  <si>
    <t>40МГ/МЛ ПО 2МЛ  В АМП №10</t>
  </si>
  <si>
    <t>ГЕПАРИН</t>
  </si>
  <si>
    <t>5000 МО/МЛ ПО 5МЛ №5</t>
  </si>
  <si>
    <t>ГІДРОКОРТИЗОН</t>
  </si>
  <si>
    <t>МАЗЬ 1% ПО 10Г</t>
  </si>
  <si>
    <t>ГЛУТАРГІН</t>
  </si>
  <si>
    <t>40% 5МЛ №10</t>
  </si>
  <si>
    <t>ГЛЮКОЗА</t>
  </si>
  <si>
    <t>5% 200МЛ</t>
  </si>
  <si>
    <t>400МГ/МЛ ПО 20МЛ №10</t>
  </si>
  <si>
    <t>ДАРСІЛ</t>
  </si>
  <si>
    <t>ТАБЛ. ПО 22,5Г №100</t>
  </si>
  <si>
    <t>ДЕЗІНФЕКЦІЙНИЙ ЗАСІБ</t>
  </si>
  <si>
    <t>ЖАВЕЛЬ АБСОЛЮТ №300 1КГ</t>
  </si>
  <si>
    <t>БІОМОЙ 1КГ</t>
  </si>
  <si>
    <t>КГ</t>
  </si>
  <si>
    <t>ДЕЗАКТИН 1КГ</t>
  </si>
  <si>
    <t>ДЕКАСАН</t>
  </si>
  <si>
    <t>0,2МГ/МЛ ПО 200МЛ</t>
  </si>
  <si>
    <t>ДЕКСАМЕТАЗОНУ ФОСФАТ</t>
  </si>
  <si>
    <t>4МГ/МЛ ПО 1МЛ №10</t>
  </si>
  <si>
    <t>ДЗЕРКАЛО</t>
  </si>
  <si>
    <t>ГІНЕКОЛОГІЧНЕ ОДНОРАЗОВЕ</t>
  </si>
  <si>
    <t>ДИБАЗОЛ</t>
  </si>
  <si>
    <t>1% 5,0 №10</t>
  </si>
  <si>
    <t>ДИГОКСИН</t>
  </si>
  <si>
    <t>0,025% 1МЛ №10</t>
  </si>
  <si>
    <t>ДИКЛОФЕНАК</t>
  </si>
  <si>
    <t>1% ПО 50Г У ТУБАХ</t>
  </si>
  <si>
    <t>ДИКЛОФЕНАК НАТРІЮ</t>
  </si>
  <si>
    <t>2,5% 3МЛ №10</t>
  </si>
  <si>
    <t>ДИМЕДРОЛ</t>
  </si>
  <si>
    <t>1% 1МЛ №10</t>
  </si>
  <si>
    <t>ДИМЕКСИД</t>
  </si>
  <si>
    <t>50МЛ</t>
  </si>
  <si>
    <t>ДІАЗОЛІН</t>
  </si>
  <si>
    <t>ДРАЖЕ ПО 0,1Г №10</t>
  </si>
  <si>
    <t>ДІОКСИДИН</t>
  </si>
  <si>
    <t>1% 10МЛ №10</t>
  </si>
  <si>
    <t>ДОФАМІН-ДАРНИЦЯ</t>
  </si>
  <si>
    <t>40МГ/МЛ ПО 5МЛ  В АМП №10</t>
  </si>
  <si>
    <t>ЕТАМЗИЛАТ</t>
  </si>
  <si>
    <t>12,5% 2,0 №10</t>
  </si>
  <si>
    <t>ЕУФІЛІН</t>
  </si>
  <si>
    <t>2% 5 МЛ №10</t>
  </si>
  <si>
    <t>ІБУПРОФЕН</t>
  </si>
  <si>
    <t>ТАБ. ПО 200МГ №50</t>
  </si>
  <si>
    <t>ІЗО-МІК</t>
  </si>
  <si>
    <t>СПРЕЙ 300ДОЗ</t>
  </si>
  <si>
    <t>ІЗОКЕТ</t>
  </si>
  <si>
    <t>0,1% ПО 10МЛ АМП. №10</t>
  </si>
  <si>
    <t>ЙОГУРТ</t>
  </si>
  <si>
    <t>КАПС.№30</t>
  </si>
  <si>
    <t>ЙОД</t>
  </si>
  <si>
    <t>5% ПО 100МЛ</t>
  </si>
  <si>
    <t>КАЛЬЦІЮ ГЛЮКОНАТ</t>
  </si>
  <si>
    <t>100МГ/МЛ ПО 10МЛ №10</t>
  </si>
  <si>
    <t>КАЛЬЦІЮ ХЛОРИД</t>
  </si>
  <si>
    <t>КАНЮЛЯ</t>
  </si>
  <si>
    <t>В/В</t>
  </si>
  <si>
    <t>КАПТОПРИЛ</t>
  </si>
  <si>
    <t>ТАБЛ 25МГ №20</t>
  </si>
  <si>
    <t>КАРБАМАЗЕПІН</t>
  </si>
  <si>
    <t>ТАБЛ. ПО 200МГ №50</t>
  </si>
  <si>
    <t>КАРДІОГРАФІЧНИЙ ПАПІР</t>
  </si>
  <si>
    <t>РУЛОН</t>
  </si>
  <si>
    <t>КАТЕТЕР</t>
  </si>
  <si>
    <t>ЧОЛОВІЧИЙ Р.10</t>
  </si>
  <si>
    <t>ЖІНОЧИЙ СН10</t>
  </si>
  <si>
    <t>АСПІРАЦІЙНИЙ FR14</t>
  </si>
  <si>
    <t>В/В G-16</t>
  </si>
  <si>
    <t>В/В G-18</t>
  </si>
  <si>
    <t>В/В G-20</t>
  </si>
  <si>
    <t>КЕТОЛОНГ-ДАРНИЦЯ</t>
  </si>
  <si>
    <t>3% 1МЛ №10</t>
  </si>
  <si>
    <t>КЛЕЙОНКА МЕДИЧНА</t>
  </si>
  <si>
    <t>50*0,75М РУЛОН</t>
  </si>
  <si>
    <t>КОКАРБОКСИЛАЗИ ГІДРОХЛОРИД</t>
  </si>
  <si>
    <t>АМП. 50МГ №10</t>
  </si>
  <si>
    <t>КОНТРИВЕН</t>
  </si>
  <si>
    <t>10000КІО/МЛ ПО 1МЛ №10</t>
  </si>
  <si>
    <t>КОРВАЛМЕНТ</t>
  </si>
  <si>
    <t>КАПСУЛИ 0,1Г №10</t>
  </si>
  <si>
    <t>КОРВАЛОЛ</t>
  </si>
  <si>
    <t>КОРДІАМІН-ДАРНИЦЯ</t>
  </si>
  <si>
    <t>2 МЛ. №10</t>
  </si>
  <si>
    <t>КОФЕЇН</t>
  </si>
  <si>
    <t>10% 1МЛ №10</t>
  </si>
  <si>
    <t>КРЕАТИНИН</t>
  </si>
  <si>
    <t>200 ВИЗН</t>
  </si>
  <si>
    <t>ЛЕВОМИЦЕТИН</t>
  </si>
  <si>
    <t>КРАПЛІ ОЧНІ 0,25% ПО 10МЛ</t>
  </si>
  <si>
    <t>ЛЕЗО ХІРУРГІЧНЕ</t>
  </si>
  <si>
    <t>ЛЕЙКОПЛАСТИР</t>
  </si>
  <si>
    <t>2*500М</t>
  </si>
  <si>
    <t>ЛЕСФАЛЬ</t>
  </si>
  <si>
    <t>50МГ/МЛ ПО 5МЛ №5</t>
  </si>
  <si>
    <t>ЛІБРА</t>
  </si>
  <si>
    <t>42 МГ/МЛ ПО 100МЛ</t>
  </si>
  <si>
    <t>ЛІДОКАЇН</t>
  </si>
  <si>
    <t>2% 2МЛ №10</t>
  </si>
  <si>
    <t>ЛІПРАЗИД 20</t>
  </si>
  <si>
    <t>ТАБЛ. №30</t>
  </si>
  <si>
    <t>ЛІРА</t>
  </si>
  <si>
    <t>1000МГ/4МЛ ПО 4МЛ №10</t>
  </si>
  <si>
    <t>500МГ/4МЛ ПО 4МЛ №5</t>
  </si>
  <si>
    <t>ЛОПЕРАМІДУ ГІДРОХЛОРИД</t>
  </si>
  <si>
    <t>ТАБЛ. ПО 2МГ №10</t>
  </si>
  <si>
    <t>ЛОРАТАДИН</t>
  </si>
  <si>
    <t>ТАБЛ. 0,01Г №10</t>
  </si>
  <si>
    <t>ЛОСПИРИН</t>
  </si>
  <si>
    <t>75МГ.ТАБЛЕТКИ №30</t>
  </si>
  <si>
    <t>ЛЮГОЛЯ РОЗЧИН З ГЛІЦЕРИНОМ</t>
  </si>
  <si>
    <t>25Г У ФЛАКОНАХ</t>
  </si>
  <si>
    <t>МАГНІЮ СУЛЬФАТ</t>
  </si>
  <si>
    <t>25% 5МЛ №10</t>
  </si>
  <si>
    <t>МАРЛЯ</t>
  </si>
  <si>
    <t>Н/СТ 5М</t>
  </si>
  <si>
    <t>МАСКА</t>
  </si>
  <si>
    <t>МЕДИЧНА З ГУМОВИМИ ЗАВУШНИКАМИ</t>
  </si>
  <si>
    <t>МЕКСИКОР</t>
  </si>
  <si>
    <t>50МГ/МЛ ПО 2МЛ №10</t>
  </si>
  <si>
    <t>МЕТОКЛОПРАМІДУ ГІДРОХЛОРИД</t>
  </si>
  <si>
    <t>МЕТОНАТ</t>
  </si>
  <si>
    <t>100МГ/МЛ ПО 5МЛ №10</t>
  </si>
  <si>
    <t>МЕТОПРОЛОЛ</t>
  </si>
  <si>
    <t>ТАБЛ. ПО 100МГ №30</t>
  </si>
  <si>
    <t>МЕТРОНІДАЗОЛ</t>
  </si>
  <si>
    <t>5МГ/МЛ ПО 100 МЛ</t>
  </si>
  <si>
    <t>МУКОЛВАН</t>
  </si>
  <si>
    <t>7,5МГ/МЛ ПО 2МЛ В АМП. №5</t>
  </si>
  <si>
    <t>МУКОСОЛ</t>
  </si>
  <si>
    <t>7,5МГ/МЛ ПО 2МЛ В АМП. №10</t>
  </si>
  <si>
    <t>НАБІР ДЛЯ ВИЗНАЧЕННЯ</t>
  </si>
  <si>
    <t>КОНЦЕНТРАЦІЇ ЗАГАЛЬНОГО БІЛКУ У СИРОВАТЦІ КРОВІ</t>
  </si>
  <si>
    <t>ДЛЯ ВИЗНАЧЕННЯ КОНЦЕНТРАЦІЇ КОМПОНЕНТІВ КОНТРОЛЬНОГО МАТЕРІАЛУ "ФІЛОНОРМ"</t>
  </si>
  <si>
    <t>ДЛЯ ЯКІСНОГО ТА НАПІВКІЛЬКІСНОГО ВИЗНАЧЕННЯ АНТИ-СТРЕПТОЛІЗИН О(АСЛ-О) У СИРОВАТЦІ КРОВІ ЛЮДИНИ</t>
  </si>
  <si>
    <t>КОНЦЕНТРАЦІЇ СЕЧОВИНИ У БІОЛОГІЧНИХ РІДИНАХ З О-ФТАЛЕВИМ АЛЬДЕГІДОМ</t>
  </si>
  <si>
    <t>НАБІР ОГЛЯДОВИЙ ГІНЕКОЛОГІЧНИЙ</t>
  </si>
  <si>
    <t>№10</t>
  </si>
  <si>
    <t>№3</t>
  </si>
  <si>
    <t>№2</t>
  </si>
  <si>
    <t>№5 СТЕР.</t>
  </si>
  <si>
    <t>НАБІР РЕАГЕНТІВ</t>
  </si>
  <si>
    <t>RPR-CARBON-DAC-500</t>
  </si>
  <si>
    <t>НАБІР РЕАКТИВІВ</t>
  </si>
  <si>
    <t>ДЛЯ ВИЗНАЧЕННЯ АКТИВНОСТІ АСПАРТАТАМІНОТРАНСФЕРАЗИ</t>
  </si>
  <si>
    <t>ДЛЯ ВИЗНАЧЕННЯ АКТИВНОСТІ АЛАНІНАМІНОТРАНСФЕРАЗИ</t>
  </si>
  <si>
    <t>ДЛЯ ВИЗНАЧЕННЯ КОНЦЕНТРАЦІЇ ЗАГАЛЬНОГО ТА ПРЯМОГО БІЛІРУБІНУ У СИРОВАТЦІ КРОВІ</t>
  </si>
  <si>
    <t>НАПАЛЬЧНИК</t>
  </si>
  <si>
    <t>МЕДИЧНИЙ ГУМОВИЙ</t>
  </si>
  <si>
    <t>НАТРІЮ ГІДРОКАРБОНАТ</t>
  </si>
  <si>
    <t>4% 100МЛ</t>
  </si>
  <si>
    <t>НАТРІЮ ХЛОРИД</t>
  </si>
  <si>
    <t>0,9% ПО 10МЛ №10</t>
  </si>
  <si>
    <t>0,9% 100МЛ</t>
  </si>
  <si>
    <t>0,9% 200МЛ</t>
  </si>
  <si>
    <t>0,9% ПО 5МЛ №10</t>
  </si>
  <si>
    <t>НАТРІЮ ЦИТРАТ</t>
  </si>
  <si>
    <t>НЕОГЕМОДЕЗ</t>
  </si>
  <si>
    <t>200МЛ</t>
  </si>
  <si>
    <t>НИТКИ</t>
  </si>
  <si>
    <t>СТЕРИЛЬНІ ШОВКОВІ</t>
  </si>
  <si>
    <t>НІСТАТИН-ЗДОРОВ'Я</t>
  </si>
  <si>
    <t>ТАБЛ. ПО 500000 ОД №20</t>
  </si>
  <si>
    <t>НІТРОГЛІЦЕРИН</t>
  </si>
  <si>
    <t>№40</t>
  </si>
  <si>
    <t>10МГ/МЛ ПО 2МЛ №10</t>
  </si>
  <si>
    <t>НО-Х-ША</t>
  </si>
  <si>
    <t>20МГ/МЛ ПО 2МЛ №5</t>
  </si>
  <si>
    <t>НОВОКАЇН 0,5 %</t>
  </si>
  <si>
    <t>0,5% 200МЛ</t>
  </si>
  <si>
    <t>НОХШАВЕРИН "ОЗ"</t>
  </si>
  <si>
    <t>2% ПО 2МЛ В АМП. №5</t>
  </si>
  <si>
    <t>ОКСИТОЦИН</t>
  </si>
  <si>
    <t>5 МО/МЛ ПО 1МЛ №5</t>
  </si>
  <si>
    <t>ОЛІЯ ІМЕРСІЙНА</t>
  </si>
  <si>
    <t>ОМЕПРАЗОЛ-ВОКАТЕ</t>
  </si>
  <si>
    <t>40МГ</t>
  </si>
  <si>
    <t>ОФЛОКСАЦИН</t>
  </si>
  <si>
    <t>0,2% ПО 100МЛ</t>
  </si>
  <si>
    <t>ПАНКРЕАТИН</t>
  </si>
  <si>
    <t>8000 ТАБЛЕТКИ №50</t>
  </si>
  <si>
    <t>ПАПАВЕРИНУ ГІДРОХЛОРИД</t>
  </si>
  <si>
    <t>ПАРАЦЕТАМОЛ</t>
  </si>
  <si>
    <t>КАПС. ПО 500МГ №10</t>
  </si>
  <si>
    <t>ПЕНТОКСИФІЛІН</t>
  </si>
  <si>
    <t>2% 5МЛ №10</t>
  </si>
  <si>
    <t>2% 5МЛ №5</t>
  </si>
  <si>
    <t>ПЕРЕКИС ВОДНЮ</t>
  </si>
  <si>
    <t>3% 100МЛ</t>
  </si>
  <si>
    <t>ПІДГУЗНИКИ</t>
  </si>
  <si>
    <t>ДОРОСЛІ</t>
  </si>
  <si>
    <t>ПІРАЦЕТАМ</t>
  </si>
  <si>
    <t>20% 5,0 №10</t>
  </si>
  <si>
    <t>ПІРИДОКСИНУ ГІДРОХЛОРИД</t>
  </si>
  <si>
    <t>5% 1МЛ №10 (В6)</t>
  </si>
  <si>
    <t>ПЛАТИФІЛІН-ДАРНИЦЯ</t>
  </si>
  <si>
    <t>0,2%,1,0 №10</t>
  </si>
  <si>
    <t>ПЛІВКА</t>
  </si>
  <si>
    <t>ФЛЮОРОГРАФІЧНА 70ММ*30,5М</t>
  </si>
  <si>
    <t>РУЛ</t>
  </si>
  <si>
    <t>30*40 №100</t>
  </si>
  <si>
    <t>24*30 №100</t>
  </si>
  <si>
    <t>18*24 №100</t>
  </si>
  <si>
    <t>13*18 №100</t>
  </si>
  <si>
    <t>ПОКРИТТЯ ОПЕРАЦІЙНЕ</t>
  </si>
  <si>
    <t>80*70СМ, 60*50</t>
  </si>
  <si>
    <t>ПРЕДНІЗОЛОН-ДАРНИЦЯ</t>
  </si>
  <si>
    <t>ТАБЛ. ПО 5МГ №40</t>
  </si>
  <si>
    <t>ПРОБІРКА</t>
  </si>
  <si>
    <t>ХІМІЧНА П1-16-150</t>
  </si>
  <si>
    <t>ЕППЕНДОРФ 2МЛ</t>
  </si>
  <si>
    <t>БІОЛОГІЧНА</t>
  </si>
  <si>
    <t>ПРОЗЕРИН</t>
  </si>
  <si>
    <t>0,5МГ/МЛ ПО 1МЛ АМП. №10</t>
  </si>
  <si>
    <t>ПРОЯВНИК</t>
  </si>
  <si>
    <t>3Л</t>
  </si>
  <si>
    <t>КАН</t>
  </si>
  <si>
    <t>РЕНАЛГАН</t>
  </si>
  <si>
    <t>5МЛ №5</t>
  </si>
  <si>
    <t>РЕОПОЛІГЛЮКІН</t>
  </si>
  <si>
    <t>РЕОСОРБІЛАКТ</t>
  </si>
  <si>
    <t>РЕФОРДЕЗ-НОВОФАРМ</t>
  </si>
  <si>
    <t>6% ПО 200МЛ</t>
  </si>
  <si>
    <t>РИБОКСИН</t>
  </si>
  <si>
    <t>2% 10МЛ №10</t>
  </si>
  <si>
    <t>РІНГЕРА РОЗЧИН</t>
  </si>
  <si>
    <t>РУКАВИЧКИ</t>
  </si>
  <si>
    <t>ЛАТЕКСНІ ОГЛЯДОВІ Н/СТ</t>
  </si>
  <si>
    <t>ПАР</t>
  </si>
  <si>
    <t>РУЛОНИ ДЛЯ СТЕРИЛІЗАЦІЇ</t>
  </si>
  <si>
    <t>РУШНИК</t>
  </si>
  <si>
    <t>САЛЬБУТАМОЛ-ІНТЕЛІ</t>
  </si>
  <si>
    <t>200ДОЗ (10МЛ)</t>
  </si>
  <si>
    <t>БАЛ</t>
  </si>
  <si>
    <t>СЕНАДЕКСИН</t>
  </si>
  <si>
    <t>ТАБЛ. 0,07Г №10</t>
  </si>
  <si>
    <t>СЕПТИЛ</t>
  </si>
  <si>
    <t>70% 100МЛ</t>
  </si>
  <si>
    <t>СЕПТИЛ ПЛЮС</t>
  </si>
  <si>
    <t>96% 100МЛ</t>
  </si>
  <si>
    <t>СЕРВЕТКИ</t>
  </si>
  <si>
    <t>ДОІН"ЄКЦІЙНІ ДЕЗИНФЕКУЮЧІ №200</t>
  </si>
  <si>
    <t>СПИРТОВІ №100</t>
  </si>
  <si>
    <t>СЕЧОВА КИСЛОТА</t>
  </si>
  <si>
    <t>УП</t>
  </si>
  <si>
    <t>СЕЧОВИНА</t>
  </si>
  <si>
    <t>УЕРАЗНА</t>
  </si>
  <si>
    <t>КІНЕТИЧНА СПЛ 300</t>
  </si>
  <si>
    <t>СИНАФЛАН</t>
  </si>
  <si>
    <t>0,025% ПО 15Г</t>
  </si>
  <si>
    <t>СИСТЕМА</t>
  </si>
  <si>
    <t>СКАРИФІКАТОР</t>
  </si>
  <si>
    <t>СТЕРИЛЬНИЙ</t>
  </si>
  <si>
    <t>СМУЖКИ ІНДИКАТОРНІ</t>
  </si>
  <si>
    <t>180/60 ВН</t>
  </si>
  <si>
    <t>132/20-2 ВН</t>
  </si>
  <si>
    <t>"ГЛЮКОТЕСТ" №100</t>
  </si>
  <si>
    <t>"АЦИТОНТЕСТ" №50</t>
  </si>
  <si>
    <t>РН-ТЕСТ №50</t>
  </si>
  <si>
    <t>СПИРТ ЕТИЛОВИЙ 70%</t>
  </si>
  <si>
    <t>СПИРТ КАМФОРНИЙ</t>
  </si>
  <si>
    <t>СРБ-ЛАТЕКС</t>
  </si>
  <si>
    <t>СТЕРИЛЛІУМ</t>
  </si>
  <si>
    <t>МЛ</t>
  </si>
  <si>
    <t>СТРІЧКА</t>
  </si>
  <si>
    <t>КМН 25*50</t>
  </si>
  <si>
    <t>СТРОФАНТИН-ДАРНИЦЯ</t>
  </si>
  <si>
    <t>0,025% 1,0 №10</t>
  </si>
  <si>
    <t>СУЛЬФАЦИЛ НАТРІЮ</t>
  </si>
  <si>
    <t>10МЛ</t>
  </si>
  <si>
    <t>СУЛЬФОКАМФОКАЇН-ДАРНИЦЯ</t>
  </si>
  <si>
    <t>10% 2МЛ №10</t>
  </si>
  <si>
    <t>СУПРАСТИН</t>
  </si>
  <si>
    <t>20МГ/МЛ ПО 1МЛ №5</t>
  </si>
  <si>
    <t>ТЕРМОМЕТР</t>
  </si>
  <si>
    <t>МЕДИЧНИЙ СКЛЯНИЙ</t>
  </si>
  <si>
    <t>ТЕСТ</t>
  </si>
  <si>
    <t>ДЛЯ ВИЯВЛЕННЯ МОРФІНУ</t>
  </si>
  <si>
    <t>ДЛЯ ДІАГНОСТИКИ ВІРУСНОГО ГЕПАТИТУ В</t>
  </si>
  <si>
    <t>ДЛЯ ДІАГНОСТИКИ ВІРУСНОГО ГЕПАТИТУ С</t>
  </si>
  <si>
    <t>БАГАТОПРОФІЛЬНИЙ ДЛЯ ВИЯВЛЕННЯ НАРКОТИКІВ У СЕЧІ</t>
  </si>
  <si>
    <t>КАСЕТА ДЛЯ ВИЗНАЧЕННЯ 5 НАРКОТИКІВ У СЕЧІ</t>
  </si>
  <si>
    <t>ТЕСТ-СМУЖКА</t>
  </si>
  <si>
    <t>ТИМОЛОВА ПРОБА</t>
  </si>
  <si>
    <t>ТІАМІНУ ХЛОРИД (ВІТАМІН В1)</t>
  </si>
  <si>
    <t>5% 1МЛ №10</t>
  </si>
  <si>
    <t>ТІВОРТІН</t>
  </si>
  <si>
    <t>4,2% 100МЛ</t>
  </si>
  <si>
    <t>ТІОТРИАЗОЛІН</t>
  </si>
  <si>
    <t>2,5% ПО 4МЛ  №10</t>
  </si>
  <si>
    <t>2,5%  ПО 2МЛ №10</t>
  </si>
  <si>
    <t>ТІОЦЕТАМ</t>
  </si>
  <si>
    <t>10МЛ №10</t>
  </si>
  <si>
    <t>ТОККАТА</t>
  </si>
  <si>
    <t>1МЛ В АМП. №5</t>
  </si>
  <si>
    <t>ТОРСИД</t>
  </si>
  <si>
    <t>5МГ/МЛ ПО 4МЛ №5</t>
  </si>
  <si>
    <t>ТАБЛ. ПО 5МГ №10</t>
  </si>
  <si>
    <t>ТРИСОЛЬ</t>
  </si>
  <si>
    <t>200 МЛ</t>
  </si>
  <si>
    <t>ФАРМАДИПІН</t>
  </si>
  <si>
    <t>2% 25МЛ</t>
  </si>
  <si>
    <t>ФІКСАЖ</t>
  </si>
  <si>
    <t>ФУРАЦИЛІН</t>
  </si>
  <si>
    <t>ТАБЛ. ПО 20МГ №20</t>
  </si>
  <si>
    <t>ФУРОСЕМІД</t>
  </si>
  <si>
    <t>1% 2МЛ №10</t>
  </si>
  <si>
    <t>ХЕПІДЕРМ-ЗДОРОВ'Я АЕРОЗОЛЬ</t>
  </si>
  <si>
    <t>ХЛОРГЕКСИДИН</t>
  </si>
  <si>
    <t>0,05% 100МЛ</t>
  </si>
  <si>
    <t>ХОЛЕСТЕРИН</t>
  </si>
  <si>
    <t>ЦЕФАЗОЛІН</t>
  </si>
  <si>
    <t>1,0Г</t>
  </si>
  <si>
    <t>ЦЕФТРІАКСОН</t>
  </si>
  <si>
    <t>ЦИКЛОКАПРОН-ЗДОРОВ’Я</t>
  </si>
  <si>
    <t>100МГ/МЛ ПО 5МЛ В АМП. №5</t>
  </si>
  <si>
    <t>ЦИПРОФЛОКСАЦИН</t>
  </si>
  <si>
    <t>ЦИТІМАКС-ДАРНИЦЯ</t>
  </si>
  <si>
    <t>250МГ/МЛ, 4МЛ, №10</t>
  </si>
  <si>
    <t>ЦІАНОКОБАЛАМІН (ВІТАМІН В12)</t>
  </si>
  <si>
    <t>0,05% 1,0 №10</t>
  </si>
  <si>
    <t>ШОВК</t>
  </si>
  <si>
    <t>НАТУРАЛЬНИЙ ХІРУРГІЧНИЙ БЕЗ ГОЛКИ СТЕРИЛЬНИЙ №2</t>
  </si>
  <si>
    <t>НАТУРАЛЬНИЙ ХІРУРГІЧНИЙ БЕЗ ГОЛКИ СТЕРИЛЬНИЙ №3</t>
  </si>
  <si>
    <t>НАТУРАЛЬНИЙ ХІРУРГІЧНИЙ БЕЗ ГОЛКИ СТЕРИЛЬНИЙ №4</t>
  </si>
  <si>
    <t>ШПАТЕЛЬ</t>
  </si>
  <si>
    <t>ШПРИЦ</t>
  </si>
  <si>
    <t>2МЛ</t>
  </si>
  <si>
    <t>5МЛ</t>
  </si>
  <si>
    <t>20МЛ</t>
  </si>
  <si>
    <t>ЩІТОЧКА</t>
  </si>
  <si>
    <t>ЦИТОЛОГІЧНА</t>
  </si>
  <si>
    <t>АЛОЕ ЕКСТРАКТ РІДКИЙ</t>
  </si>
  <si>
    <t>10% 30МЛ</t>
  </si>
  <si>
    <t>ГЕМАКСАМ</t>
  </si>
  <si>
    <t>50МГ/МЛ ПО 5МЛ В АМП №10</t>
  </si>
  <si>
    <t>СУСПЕЗІЯ 2,5% 2МЛ В АМП №10</t>
  </si>
  <si>
    <t>ДРОТАВЕРИН</t>
  </si>
  <si>
    <t>ТАБЛ. ПО 0,04Г №30</t>
  </si>
  <si>
    <t>ЕОЗИН МЕТИЛЕН СИНІЙ</t>
  </si>
  <si>
    <t>ПО МАЙ-ГРЮНВАЛЬДУ</t>
  </si>
  <si>
    <t>КАПТОПРЕС</t>
  </si>
  <si>
    <t>ТАБЛ №20</t>
  </si>
  <si>
    <t>КЕТОРОЛАК</t>
  </si>
  <si>
    <t>30МГ/МЛ ПО 1МЛ В АМП №10</t>
  </si>
  <si>
    <t>КИСЛОТА АСКОРБІНОВА</t>
  </si>
  <si>
    <t>100МГ/МЛ ПО 2МЛ №10</t>
  </si>
  <si>
    <t>100МГ/МЛ 1МЛ №10</t>
  </si>
  <si>
    <t>ЛЕВОМЕКОЛЬ</t>
  </si>
  <si>
    <t>МЕФЕНАМІНОВА КИСЛОТА</t>
  </si>
  <si>
    <t>ТАБ №20</t>
  </si>
  <si>
    <t>МІЛДРОНАТ</t>
  </si>
  <si>
    <t>0,5Г/5МЛ ПО 5МЛ В АМП №10</t>
  </si>
  <si>
    <t>ДЛЯ ВИЗНАЧЕННЯ КОНЦЕНТРАЦІЇ ГЕМОГЛОБІНУ В КРОВІ</t>
  </si>
  <si>
    <t>САРГІН</t>
  </si>
  <si>
    <t>42МГ/МЛ ПО 100МЛ</t>
  </si>
  <si>
    <t>ТІВОМАКС</t>
  </si>
  <si>
    <t>2021-05</t>
  </si>
  <si>
    <t>2020-11</t>
  </si>
  <si>
    <t>2020-04</t>
  </si>
  <si>
    <t>2022-05</t>
  </si>
  <si>
    <t>2020-07</t>
  </si>
  <si>
    <t>2021-02</t>
  </si>
  <si>
    <t>2022-07</t>
  </si>
  <si>
    <t>2021-01</t>
  </si>
  <si>
    <t>2020-05</t>
  </si>
  <si>
    <t>2021-12</t>
  </si>
  <si>
    <t>2020-08</t>
  </si>
  <si>
    <t>2020-09</t>
  </si>
  <si>
    <t>2021-04</t>
  </si>
  <si>
    <t>2021-11</t>
  </si>
  <si>
    <t>2021-03</t>
  </si>
  <si>
    <t>2023-06</t>
  </si>
  <si>
    <t>2023-05</t>
  </si>
  <si>
    <t>2021-06</t>
  </si>
  <si>
    <t>2020-06</t>
  </si>
  <si>
    <t>2022-12</t>
  </si>
  <si>
    <t>2023-01</t>
  </si>
  <si>
    <t>2023-09</t>
  </si>
  <si>
    <t>2022-09</t>
  </si>
  <si>
    <t>2020-03</t>
  </si>
  <si>
    <t>2024-06</t>
  </si>
  <si>
    <t>2021-08</t>
  </si>
  <si>
    <t>2021-09</t>
  </si>
  <si>
    <t>2022-01</t>
  </si>
  <si>
    <t>2020-12</t>
  </si>
  <si>
    <t>2021-07</t>
  </si>
  <si>
    <t>2022-10</t>
  </si>
  <si>
    <t>2022-02</t>
  </si>
  <si>
    <t>2022-04</t>
  </si>
  <si>
    <t>2024-05</t>
  </si>
  <si>
    <t>2020-10</t>
  </si>
  <si>
    <t>2021-10</t>
  </si>
  <si>
    <t>2023-08</t>
  </si>
  <si>
    <t>2024-04</t>
  </si>
  <si>
    <t>2023-11</t>
  </si>
  <si>
    <t>2022-06</t>
  </si>
  <si>
    <t>2024-12</t>
  </si>
  <si>
    <t>2024-03</t>
  </si>
  <si>
    <t>2022-03</t>
  </si>
  <si>
    <t>2024-02</t>
  </si>
  <si>
    <t>2024-01</t>
  </si>
  <si>
    <t>2023-12</t>
  </si>
  <si>
    <t>2022-08</t>
  </si>
  <si>
    <t>2024-08</t>
  </si>
  <si>
    <t>2023-07</t>
  </si>
  <si>
    <t>2025-01</t>
  </si>
  <si>
    <t>2023-10</t>
  </si>
  <si>
    <t>2024-09</t>
  </si>
  <si>
    <t>2023-04</t>
  </si>
  <si>
    <t>ампула(5), блістер(2)</t>
  </si>
  <si>
    <t>таблетка(10), блістер(2)</t>
  </si>
  <si>
    <t>таблетка(10), блістер(3)</t>
  </si>
  <si>
    <t>ампула(5), блістер(1)</t>
  </si>
  <si>
    <t>таблетка(10), блістер(1)</t>
  </si>
  <si>
    <t>ампула(10), блістер(1)</t>
  </si>
  <si>
    <t>таблетка(10), блістер(10)</t>
  </si>
  <si>
    <t>таблетка(10), блістер(5)</t>
  </si>
  <si>
    <t>таблетка(5), блістер(2)</t>
  </si>
  <si>
    <t>таблетка(10), блістер(4)</t>
  </si>
  <si>
    <t xml:space="preserve"> (наявність лікарських засобів та виробів медичного призначення станом на 16.02.2020)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</si>
</sst>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0.000"/>
  </numFmts>
  <fonts count="38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right"/>
      <protection/>
    </xf>
    <xf numFmtId="2" fontId="4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zoomScale="84" zoomScaleNormal="84" workbookViewId="0" topLeftCell="A1">
      <pane xSplit="2" ySplit="2" topLeftCell="C2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17" sqref="I217"/>
    </sheetView>
  </sheetViews>
  <sheetFormatPr defaultColWidth="9.140625" defaultRowHeight="15"/>
  <cols>
    <col min="1" max="1" width="5.00390625" style="0" customWidth="1"/>
    <col min="2" max="3" width="40.00390625" style="0" customWidth="1"/>
    <col min="4" max="4" width="10.00390625" style="0" customWidth="1"/>
    <col min="5" max="5" width="15.00390625" style="0" customWidth="1"/>
    <col min="6" max="6" width="22.140625" style="0" customWidth="1"/>
    <col min="7" max="7" width="24.00390625" style="0" customWidth="1"/>
    <col min="8" max="8" width="14.8515625" style="0" customWidth="1"/>
    <col min="9" max="9" width="15.00390625" style="0" customWidth="1"/>
    <col min="10" max="10" width="11.57421875" style="0" customWidth="1"/>
    <col min="11" max="11" width="13.421875" style="0" customWidth="1"/>
  </cols>
  <sheetData>
    <row r="1" spans="1:11" ht="2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9" t="s">
        <v>516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56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</row>
    <row r="4" spans="1:11" s="8" customFormat="1" ht="31.5">
      <c r="A4" s="2">
        <v>1</v>
      </c>
      <c r="B4" s="3" t="s">
        <v>12</v>
      </c>
      <c r="C4" s="3" t="s">
        <v>13</v>
      </c>
      <c r="D4" s="4" t="s">
        <v>14</v>
      </c>
      <c r="E4" s="4">
        <v>416</v>
      </c>
      <c r="F4" s="5" t="s">
        <v>506</v>
      </c>
      <c r="G4" s="6" t="s">
        <v>15</v>
      </c>
      <c r="H4" s="7" t="s">
        <v>16</v>
      </c>
      <c r="I4" s="7" t="s">
        <v>453</v>
      </c>
      <c r="J4" s="16">
        <f>K4/E4</f>
        <v>40.32112980769231</v>
      </c>
      <c r="K4" s="7">
        <v>16773.59</v>
      </c>
    </row>
    <row r="5" spans="1:11" s="8" customFormat="1" ht="31.5">
      <c r="A5" s="2">
        <v>2</v>
      </c>
      <c r="B5" s="3" t="s">
        <v>17</v>
      </c>
      <c r="C5" s="3" t="s">
        <v>18</v>
      </c>
      <c r="D5" s="4" t="s">
        <v>14</v>
      </c>
      <c r="E5" s="4">
        <v>40</v>
      </c>
      <c r="F5" s="5" t="s">
        <v>506</v>
      </c>
      <c r="G5" s="6" t="s">
        <v>15</v>
      </c>
      <c r="H5" s="7" t="s">
        <v>16</v>
      </c>
      <c r="I5" s="7" t="s">
        <v>454</v>
      </c>
      <c r="J5" s="16">
        <f aca="true" t="shared" si="0" ref="J5:J68">K5/E5</f>
        <v>4.14925</v>
      </c>
      <c r="K5" s="7">
        <v>165.97</v>
      </c>
    </row>
    <row r="6" spans="1:11" s="8" customFormat="1" ht="31.5">
      <c r="A6" s="2">
        <v>3</v>
      </c>
      <c r="B6" s="3" t="s">
        <v>19</v>
      </c>
      <c r="C6" s="3" t="s">
        <v>20</v>
      </c>
      <c r="D6" s="4" t="s">
        <v>20</v>
      </c>
      <c r="E6" s="4">
        <v>1</v>
      </c>
      <c r="F6" s="5"/>
      <c r="G6" s="6" t="s">
        <v>15</v>
      </c>
      <c r="H6" s="7" t="s">
        <v>16</v>
      </c>
      <c r="I6" s="7" t="s">
        <v>455</v>
      </c>
      <c r="J6" s="16">
        <f t="shared" si="0"/>
        <v>134.99</v>
      </c>
      <c r="K6" s="7">
        <v>134.99</v>
      </c>
    </row>
    <row r="7" spans="1:11" s="8" customFormat="1" ht="31.5">
      <c r="A7" s="2">
        <v>4</v>
      </c>
      <c r="B7" s="3" t="s">
        <v>21</v>
      </c>
      <c r="C7" s="3" t="s">
        <v>22</v>
      </c>
      <c r="D7" s="4" t="s">
        <v>23</v>
      </c>
      <c r="E7" s="4">
        <v>3</v>
      </c>
      <c r="F7" s="5"/>
      <c r="G7" s="6" t="s">
        <v>15</v>
      </c>
      <c r="H7" s="7" t="s">
        <v>16</v>
      </c>
      <c r="I7" s="7" t="s">
        <v>454</v>
      </c>
      <c r="J7" s="16">
        <f t="shared" si="0"/>
        <v>184</v>
      </c>
      <c r="K7" s="7">
        <v>552</v>
      </c>
    </row>
    <row r="8" spans="1:11" s="8" customFormat="1" ht="31.5">
      <c r="A8" s="2">
        <v>5</v>
      </c>
      <c r="B8" s="3" t="s">
        <v>24</v>
      </c>
      <c r="C8" s="3" t="s">
        <v>25</v>
      </c>
      <c r="D8" s="4" t="s">
        <v>26</v>
      </c>
      <c r="E8" s="4">
        <v>3</v>
      </c>
      <c r="F8" s="5"/>
      <c r="G8" s="6" t="s">
        <v>15</v>
      </c>
      <c r="H8" s="7" t="s">
        <v>16</v>
      </c>
      <c r="I8" s="7" t="s">
        <v>454</v>
      </c>
      <c r="J8" s="16">
        <f t="shared" si="0"/>
        <v>126.96</v>
      </c>
      <c r="K8" s="7">
        <v>380.88</v>
      </c>
    </row>
    <row r="9" spans="1:11" s="8" customFormat="1" ht="31.5">
      <c r="A9" s="2">
        <v>6</v>
      </c>
      <c r="B9" s="3" t="s">
        <v>428</v>
      </c>
      <c r="C9" s="3" t="s">
        <v>27</v>
      </c>
      <c r="D9" s="4" t="s">
        <v>14</v>
      </c>
      <c r="E9" s="4">
        <v>120</v>
      </c>
      <c r="F9" s="5" t="s">
        <v>506</v>
      </c>
      <c r="G9" s="6" t="s">
        <v>15</v>
      </c>
      <c r="H9" s="7" t="s">
        <v>16</v>
      </c>
      <c r="I9" s="7" t="s">
        <v>456</v>
      </c>
      <c r="J9" s="16">
        <f t="shared" si="0"/>
        <v>4.115083333333334</v>
      </c>
      <c r="K9" s="7">
        <v>493.81</v>
      </c>
    </row>
    <row r="10" spans="1:11" s="8" customFormat="1" ht="31.5">
      <c r="A10" s="2">
        <v>7</v>
      </c>
      <c r="B10" s="3" t="s">
        <v>28</v>
      </c>
      <c r="C10" s="3" t="s">
        <v>29</v>
      </c>
      <c r="D10" s="4" t="s">
        <v>340</v>
      </c>
      <c r="E10" s="4">
        <v>9</v>
      </c>
      <c r="F10" s="5" t="s">
        <v>507</v>
      </c>
      <c r="G10" s="6" t="s">
        <v>15</v>
      </c>
      <c r="H10" s="7" t="s">
        <v>16</v>
      </c>
      <c r="I10" s="7" t="s">
        <v>454</v>
      </c>
      <c r="J10" s="16">
        <f t="shared" si="0"/>
        <v>5.276666666666667</v>
      </c>
      <c r="K10" s="7">
        <v>47.49</v>
      </c>
    </row>
    <row r="11" spans="1:11" s="8" customFormat="1" ht="31.5">
      <c r="A11" s="2">
        <v>8</v>
      </c>
      <c r="B11" s="3" t="s">
        <v>31</v>
      </c>
      <c r="C11" s="3" t="s">
        <v>32</v>
      </c>
      <c r="D11" s="4" t="s">
        <v>26</v>
      </c>
      <c r="E11" s="4">
        <v>4</v>
      </c>
      <c r="F11" s="5"/>
      <c r="G11" s="6" t="s">
        <v>15</v>
      </c>
      <c r="H11" s="7" t="s">
        <v>16</v>
      </c>
      <c r="I11" s="7" t="s">
        <v>456</v>
      </c>
      <c r="J11" s="16">
        <f t="shared" si="0"/>
        <v>2.075</v>
      </c>
      <c r="K11" s="7">
        <v>8.3</v>
      </c>
    </row>
    <row r="12" spans="1:11" s="8" customFormat="1" ht="31.5">
      <c r="A12" s="2">
        <v>9</v>
      </c>
      <c r="B12" s="3" t="s">
        <v>33</v>
      </c>
      <c r="C12" s="3" t="s">
        <v>34</v>
      </c>
      <c r="D12" s="4" t="s">
        <v>14</v>
      </c>
      <c r="E12" s="4">
        <v>60</v>
      </c>
      <c r="F12" s="5" t="s">
        <v>506</v>
      </c>
      <c r="G12" s="6" t="s">
        <v>15</v>
      </c>
      <c r="H12" s="7" t="s">
        <v>16</v>
      </c>
      <c r="I12" s="7" t="s">
        <v>457</v>
      </c>
      <c r="J12" s="16">
        <f t="shared" si="0"/>
        <v>2.2608333333333333</v>
      </c>
      <c r="K12" s="7">
        <v>135.65</v>
      </c>
    </row>
    <row r="13" spans="1:11" s="8" customFormat="1" ht="31.5">
      <c r="A13" s="2">
        <v>10</v>
      </c>
      <c r="B13" s="3" t="s">
        <v>35</v>
      </c>
      <c r="C13" s="3" t="s">
        <v>36</v>
      </c>
      <c r="D13" s="4" t="s">
        <v>26</v>
      </c>
      <c r="E13" s="4">
        <v>4</v>
      </c>
      <c r="F13" s="5"/>
      <c r="G13" s="6" t="s">
        <v>15</v>
      </c>
      <c r="H13" s="7" t="s">
        <v>16</v>
      </c>
      <c r="I13" s="7" t="s">
        <v>455</v>
      </c>
      <c r="J13" s="16">
        <f t="shared" si="0"/>
        <v>14.83</v>
      </c>
      <c r="K13" s="7">
        <v>59.32</v>
      </c>
    </row>
    <row r="14" spans="1:11" s="8" customFormat="1" ht="31.5">
      <c r="A14" s="2">
        <v>11</v>
      </c>
      <c r="B14" s="3" t="s">
        <v>37</v>
      </c>
      <c r="C14" s="3" t="s">
        <v>38</v>
      </c>
      <c r="D14" s="4" t="s">
        <v>340</v>
      </c>
      <c r="E14" s="4">
        <v>6.3</v>
      </c>
      <c r="F14" s="5" t="s">
        <v>508</v>
      </c>
      <c r="G14" s="6" t="s">
        <v>15</v>
      </c>
      <c r="H14" s="7" t="s">
        <v>16</v>
      </c>
      <c r="I14" s="7" t="s">
        <v>454</v>
      </c>
      <c r="J14" s="16">
        <f t="shared" si="0"/>
        <v>15.963492063492064</v>
      </c>
      <c r="K14" s="7">
        <v>100.57</v>
      </c>
    </row>
    <row r="15" spans="1:11" s="8" customFormat="1" ht="31.5">
      <c r="A15" s="2">
        <v>12</v>
      </c>
      <c r="B15" s="3" t="s">
        <v>39</v>
      </c>
      <c r="C15" s="3" t="s">
        <v>40</v>
      </c>
      <c r="D15" s="4" t="s">
        <v>26</v>
      </c>
      <c r="E15" s="4">
        <v>62</v>
      </c>
      <c r="F15" s="5"/>
      <c r="G15" s="6" t="s">
        <v>15</v>
      </c>
      <c r="H15" s="7" t="s">
        <v>16</v>
      </c>
      <c r="I15" s="7" t="s">
        <v>458</v>
      </c>
      <c r="J15" s="16">
        <f t="shared" si="0"/>
        <v>9.290000000000001</v>
      </c>
      <c r="K15" s="7">
        <v>575.98</v>
      </c>
    </row>
    <row r="16" spans="1:11" s="8" customFormat="1" ht="31.5">
      <c r="A16" s="2">
        <v>13</v>
      </c>
      <c r="B16" s="3" t="s">
        <v>41</v>
      </c>
      <c r="C16" s="3" t="s">
        <v>42</v>
      </c>
      <c r="D16" s="4" t="s">
        <v>14</v>
      </c>
      <c r="E16" s="4">
        <v>212</v>
      </c>
      <c r="F16" s="5" t="s">
        <v>506</v>
      </c>
      <c r="G16" s="6" t="s">
        <v>15</v>
      </c>
      <c r="H16" s="7" t="s">
        <v>16</v>
      </c>
      <c r="I16" s="7" t="s">
        <v>459</v>
      </c>
      <c r="J16" s="16">
        <f t="shared" si="0"/>
        <v>1.9706603773584905</v>
      </c>
      <c r="K16" s="7">
        <v>417.78</v>
      </c>
    </row>
    <row r="17" spans="1:11" s="8" customFormat="1" ht="31.5">
      <c r="A17" s="2">
        <v>14</v>
      </c>
      <c r="B17" s="3" t="s">
        <v>43</v>
      </c>
      <c r="C17" s="3" t="s">
        <v>44</v>
      </c>
      <c r="D17" s="4" t="s">
        <v>14</v>
      </c>
      <c r="E17" s="4">
        <v>5</v>
      </c>
      <c r="F17" s="5" t="s">
        <v>509</v>
      </c>
      <c r="G17" s="6" t="s">
        <v>15</v>
      </c>
      <c r="H17" s="7" t="s">
        <v>16</v>
      </c>
      <c r="I17" s="7" t="s">
        <v>455</v>
      </c>
      <c r="J17" s="16">
        <f t="shared" si="0"/>
        <v>9.834</v>
      </c>
      <c r="K17" s="7">
        <v>49.17</v>
      </c>
    </row>
    <row r="18" spans="1:11" s="8" customFormat="1" ht="31.5">
      <c r="A18" s="2">
        <v>15</v>
      </c>
      <c r="B18" s="3" t="s">
        <v>45</v>
      </c>
      <c r="C18" s="3" t="s">
        <v>46</v>
      </c>
      <c r="D18" s="4" t="s">
        <v>14</v>
      </c>
      <c r="E18" s="4">
        <v>37</v>
      </c>
      <c r="F18" s="5" t="s">
        <v>509</v>
      </c>
      <c r="G18" s="6" t="s">
        <v>15</v>
      </c>
      <c r="H18" s="7" t="s">
        <v>16</v>
      </c>
      <c r="I18" s="7" t="s">
        <v>460</v>
      </c>
      <c r="J18" s="16">
        <f t="shared" si="0"/>
        <v>7.101891891891891</v>
      </c>
      <c r="K18" s="7">
        <v>262.77</v>
      </c>
    </row>
    <row r="19" spans="1:11" s="8" customFormat="1" ht="31.5">
      <c r="A19" s="2">
        <v>16</v>
      </c>
      <c r="B19" s="3" t="s">
        <v>47</v>
      </c>
      <c r="C19" s="3" t="s">
        <v>48</v>
      </c>
      <c r="D19" s="4" t="s">
        <v>14</v>
      </c>
      <c r="E19" s="4">
        <v>30</v>
      </c>
      <c r="F19" s="5" t="s">
        <v>506</v>
      </c>
      <c r="G19" s="6" t="s">
        <v>15</v>
      </c>
      <c r="H19" s="7" t="s">
        <v>16</v>
      </c>
      <c r="I19" s="7" t="s">
        <v>461</v>
      </c>
      <c r="J19" s="16">
        <f t="shared" si="0"/>
        <v>1.6933333333333331</v>
      </c>
      <c r="K19" s="7">
        <v>50.8</v>
      </c>
    </row>
    <row r="20" spans="1:11" s="8" customFormat="1" ht="31.5">
      <c r="A20" s="2">
        <v>17</v>
      </c>
      <c r="B20" s="3" t="s">
        <v>49</v>
      </c>
      <c r="C20" s="3" t="s">
        <v>50</v>
      </c>
      <c r="D20" s="4" t="s">
        <v>14</v>
      </c>
      <c r="E20" s="4">
        <v>71</v>
      </c>
      <c r="F20" s="5" t="s">
        <v>506</v>
      </c>
      <c r="G20" s="6" t="s">
        <v>15</v>
      </c>
      <c r="H20" s="7" t="s">
        <v>16</v>
      </c>
      <c r="I20" s="7" t="s">
        <v>462</v>
      </c>
      <c r="J20" s="16">
        <f t="shared" si="0"/>
        <v>1.901267605633803</v>
      </c>
      <c r="K20" s="7">
        <v>134.99</v>
      </c>
    </row>
    <row r="21" spans="1:11" s="8" customFormat="1" ht="31.5">
      <c r="A21" s="2">
        <v>18</v>
      </c>
      <c r="B21" s="3" t="s">
        <v>51</v>
      </c>
      <c r="C21" s="3" t="s">
        <v>52</v>
      </c>
      <c r="D21" s="4" t="s">
        <v>26</v>
      </c>
      <c r="E21" s="4">
        <v>4</v>
      </c>
      <c r="F21" s="5"/>
      <c r="G21" s="6" t="s">
        <v>15</v>
      </c>
      <c r="H21" s="7" t="s">
        <v>16</v>
      </c>
      <c r="I21" s="7" t="s">
        <v>463</v>
      </c>
      <c r="J21" s="16">
        <f t="shared" si="0"/>
        <v>24.9825</v>
      </c>
      <c r="K21" s="7">
        <v>99.93</v>
      </c>
    </row>
    <row r="22" spans="1:11" s="8" customFormat="1" ht="31.5">
      <c r="A22" s="2">
        <v>19</v>
      </c>
      <c r="B22" s="3" t="s">
        <v>53</v>
      </c>
      <c r="C22" s="3" t="s">
        <v>54</v>
      </c>
      <c r="D22" s="4" t="s">
        <v>55</v>
      </c>
      <c r="E22" s="4">
        <v>7</v>
      </c>
      <c r="F22" s="5"/>
      <c r="G22" s="6" t="s">
        <v>15</v>
      </c>
      <c r="H22" s="7" t="s">
        <v>16</v>
      </c>
      <c r="I22" s="7" t="s">
        <v>464</v>
      </c>
      <c r="J22" s="16">
        <f t="shared" si="0"/>
        <v>9.481428571428571</v>
      </c>
      <c r="K22" s="7">
        <v>66.37</v>
      </c>
    </row>
    <row r="23" spans="1:11" s="8" customFormat="1" ht="31.5">
      <c r="A23" s="2">
        <v>20</v>
      </c>
      <c r="B23" s="3" t="s">
        <v>56</v>
      </c>
      <c r="C23" s="3" t="s">
        <v>57</v>
      </c>
      <c r="D23" s="4" t="s">
        <v>26</v>
      </c>
      <c r="E23" s="4">
        <v>16</v>
      </c>
      <c r="F23" s="5"/>
      <c r="G23" s="6" t="s">
        <v>15</v>
      </c>
      <c r="H23" s="7" t="s">
        <v>16</v>
      </c>
      <c r="I23" s="7" t="s">
        <v>459</v>
      </c>
      <c r="J23" s="16">
        <f t="shared" si="0"/>
        <v>21.764375</v>
      </c>
      <c r="K23" s="7">
        <v>348.23</v>
      </c>
    </row>
    <row r="24" spans="1:11" s="8" customFormat="1" ht="31.5">
      <c r="A24" s="2">
        <v>21</v>
      </c>
      <c r="B24" s="3" t="s">
        <v>58</v>
      </c>
      <c r="C24" s="3" t="s">
        <v>59</v>
      </c>
      <c r="D24" s="4" t="s">
        <v>26</v>
      </c>
      <c r="E24" s="4">
        <v>8</v>
      </c>
      <c r="F24" s="5"/>
      <c r="G24" s="6" t="s">
        <v>15</v>
      </c>
      <c r="H24" s="7" t="s">
        <v>16</v>
      </c>
      <c r="I24" s="7" t="s">
        <v>465</v>
      </c>
      <c r="J24" s="16">
        <f t="shared" si="0"/>
        <v>8.01125</v>
      </c>
      <c r="K24" s="7">
        <v>64.09</v>
      </c>
    </row>
    <row r="25" spans="1:11" s="8" customFormat="1" ht="31.5">
      <c r="A25" s="2">
        <v>22</v>
      </c>
      <c r="B25" s="3" t="s">
        <v>60</v>
      </c>
      <c r="C25" s="3" t="s">
        <v>61</v>
      </c>
      <c r="D25" s="4" t="s">
        <v>26</v>
      </c>
      <c r="E25" s="4">
        <v>1.1</v>
      </c>
      <c r="F25" s="5"/>
      <c r="G25" s="6" t="s">
        <v>15</v>
      </c>
      <c r="H25" s="7" t="s">
        <v>16</v>
      </c>
      <c r="I25" s="7" t="s">
        <v>455</v>
      </c>
      <c r="J25" s="16">
        <f t="shared" si="0"/>
        <v>154.07272727272726</v>
      </c>
      <c r="K25" s="7">
        <v>169.48</v>
      </c>
    </row>
    <row r="26" spans="1:11" s="8" customFormat="1" ht="31.5">
      <c r="A26" s="2">
        <v>23</v>
      </c>
      <c r="B26" s="3" t="s">
        <v>62</v>
      </c>
      <c r="C26" s="3" t="s">
        <v>63</v>
      </c>
      <c r="D26" s="4" t="s">
        <v>26</v>
      </c>
      <c r="E26" s="4">
        <v>1</v>
      </c>
      <c r="F26" s="5"/>
      <c r="G26" s="6" t="s">
        <v>15</v>
      </c>
      <c r="H26" s="7" t="s">
        <v>16</v>
      </c>
      <c r="I26" s="7" t="s">
        <v>466</v>
      </c>
      <c r="J26" s="16">
        <f t="shared" si="0"/>
        <v>131.76</v>
      </c>
      <c r="K26" s="7">
        <v>131.76</v>
      </c>
    </row>
    <row r="27" spans="1:11" s="8" customFormat="1" ht="31.5">
      <c r="A27" s="2">
        <v>24</v>
      </c>
      <c r="B27" s="3" t="s">
        <v>62</v>
      </c>
      <c r="C27" s="3" t="s">
        <v>429</v>
      </c>
      <c r="D27" s="4" t="s">
        <v>26</v>
      </c>
      <c r="E27" s="4">
        <v>10</v>
      </c>
      <c r="F27" s="5"/>
      <c r="G27" s="6" t="s">
        <v>15</v>
      </c>
      <c r="H27" s="7" t="s">
        <v>16</v>
      </c>
      <c r="I27" s="7" t="s">
        <v>467</v>
      </c>
      <c r="J27" s="16">
        <f t="shared" si="0"/>
        <v>77.104</v>
      </c>
      <c r="K27" s="7">
        <v>771.04</v>
      </c>
    </row>
    <row r="28" spans="1:11" s="8" customFormat="1" ht="31.5">
      <c r="A28" s="2">
        <v>25</v>
      </c>
      <c r="B28" s="3" t="s">
        <v>64</v>
      </c>
      <c r="C28" s="3" t="s">
        <v>65</v>
      </c>
      <c r="D28" s="4" t="s">
        <v>66</v>
      </c>
      <c r="E28" s="4">
        <v>237</v>
      </c>
      <c r="F28" s="5"/>
      <c r="G28" s="6" t="s">
        <v>15</v>
      </c>
      <c r="H28" s="7" t="s">
        <v>16</v>
      </c>
      <c r="I28" s="7" t="s">
        <v>468</v>
      </c>
      <c r="J28" s="16">
        <f t="shared" si="0"/>
        <v>5.465569620253164</v>
      </c>
      <c r="K28" s="7">
        <v>1295.34</v>
      </c>
    </row>
    <row r="29" spans="1:11" s="8" customFormat="1" ht="31.5">
      <c r="A29" s="2">
        <v>26</v>
      </c>
      <c r="B29" s="3" t="s">
        <v>64</v>
      </c>
      <c r="C29" s="3" t="s">
        <v>67</v>
      </c>
      <c r="D29" s="4" t="s">
        <v>66</v>
      </c>
      <c r="E29" s="4">
        <v>394</v>
      </c>
      <c r="F29" s="5"/>
      <c r="G29" s="6" t="s">
        <v>15</v>
      </c>
      <c r="H29" s="7" t="s">
        <v>16</v>
      </c>
      <c r="I29" s="7" t="s">
        <v>469</v>
      </c>
      <c r="J29" s="16">
        <f t="shared" si="0"/>
        <v>1.9256345177664975</v>
      </c>
      <c r="K29" s="7">
        <v>758.7</v>
      </c>
    </row>
    <row r="30" spans="1:11" s="8" customFormat="1" ht="31.5">
      <c r="A30" s="2">
        <v>27</v>
      </c>
      <c r="B30" s="3" t="s">
        <v>64</v>
      </c>
      <c r="C30" s="3" t="s">
        <v>68</v>
      </c>
      <c r="D30" s="4" t="s">
        <v>66</v>
      </c>
      <c r="E30" s="4">
        <v>38</v>
      </c>
      <c r="F30" s="5"/>
      <c r="G30" s="6" t="s">
        <v>15</v>
      </c>
      <c r="H30" s="7" t="s">
        <v>16</v>
      </c>
      <c r="I30" s="7" t="s">
        <v>470</v>
      </c>
      <c r="J30" s="16">
        <f t="shared" si="0"/>
        <v>15.264210526315788</v>
      </c>
      <c r="K30" s="7">
        <v>580.04</v>
      </c>
    </row>
    <row r="31" spans="1:11" s="8" customFormat="1" ht="31.5">
      <c r="A31" s="2">
        <v>28</v>
      </c>
      <c r="B31" s="3" t="s">
        <v>69</v>
      </c>
      <c r="C31" s="3" t="s">
        <v>70</v>
      </c>
      <c r="D31" s="4" t="s">
        <v>340</v>
      </c>
      <c r="E31" s="4">
        <v>2</v>
      </c>
      <c r="F31" s="5" t="s">
        <v>507</v>
      </c>
      <c r="G31" s="6" t="s">
        <v>15</v>
      </c>
      <c r="H31" s="7" t="s">
        <v>16</v>
      </c>
      <c r="I31" s="7" t="s">
        <v>455</v>
      </c>
      <c r="J31" s="16">
        <f t="shared" si="0"/>
        <v>14.21</v>
      </c>
      <c r="K31" s="7">
        <v>28.42</v>
      </c>
    </row>
    <row r="32" spans="1:11" s="8" customFormat="1" ht="31.5">
      <c r="A32" s="2">
        <v>29</v>
      </c>
      <c r="B32" s="3" t="s">
        <v>71</v>
      </c>
      <c r="C32" s="3" t="s">
        <v>72</v>
      </c>
      <c r="D32" s="4" t="s">
        <v>26</v>
      </c>
      <c r="E32" s="4">
        <v>2</v>
      </c>
      <c r="F32" s="5"/>
      <c r="G32" s="6" t="s">
        <v>15</v>
      </c>
      <c r="H32" s="7" t="s">
        <v>16</v>
      </c>
      <c r="I32" s="7" t="s">
        <v>465</v>
      </c>
      <c r="J32" s="16">
        <f t="shared" si="0"/>
        <v>14.975</v>
      </c>
      <c r="K32" s="7">
        <v>29.95</v>
      </c>
    </row>
    <row r="33" spans="1:11" s="8" customFormat="1" ht="31.5">
      <c r="A33" s="2">
        <v>30</v>
      </c>
      <c r="B33" s="3" t="s">
        <v>71</v>
      </c>
      <c r="C33" s="3" t="s">
        <v>73</v>
      </c>
      <c r="D33" s="4" t="s">
        <v>26</v>
      </c>
      <c r="E33" s="4">
        <v>2</v>
      </c>
      <c r="F33" s="5"/>
      <c r="G33" s="6" t="s">
        <v>15</v>
      </c>
      <c r="H33" s="7" t="s">
        <v>16</v>
      </c>
      <c r="I33" s="7" t="s">
        <v>467</v>
      </c>
      <c r="J33" s="16">
        <f t="shared" si="0"/>
        <v>17.145</v>
      </c>
      <c r="K33" s="7">
        <v>34.29</v>
      </c>
    </row>
    <row r="34" spans="1:11" s="8" customFormat="1" ht="31.5">
      <c r="A34" s="2">
        <v>31</v>
      </c>
      <c r="B34" s="3" t="s">
        <v>74</v>
      </c>
      <c r="C34" s="3" t="s">
        <v>75</v>
      </c>
      <c r="D34" s="4" t="s">
        <v>26</v>
      </c>
      <c r="E34" s="4">
        <v>12</v>
      </c>
      <c r="F34" s="5"/>
      <c r="G34" s="6" t="s">
        <v>15</v>
      </c>
      <c r="H34" s="7" t="s">
        <v>16</v>
      </c>
      <c r="I34" s="7" t="s">
        <v>457</v>
      </c>
      <c r="J34" s="16">
        <f t="shared" si="0"/>
        <v>3.1491666666666664</v>
      </c>
      <c r="K34" s="7">
        <v>37.79</v>
      </c>
    </row>
    <row r="35" spans="1:11" s="8" customFormat="1" ht="31.5">
      <c r="A35" s="2">
        <v>32</v>
      </c>
      <c r="B35" s="3" t="s">
        <v>76</v>
      </c>
      <c r="C35" s="3" t="s">
        <v>77</v>
      </c>
      <c r="D35" s="4" t="s">
        <v>340</v>
      </c>
      <c r="E35" s="4">
        <v>27</v>
      </c>
      <c r="F35" s="5" t="s">
        <v>510</v>
      </c>
      <c r="G35" s="6" t="s">
        <v>15</v>
      </c>
      <c r="H35" s="7" t="s">
        <v>16</v>
      </c>
      <c r="I35" s="7" t="s">
        <v>457</v>
      </c>
      <c r="J35" s="16">
        <f t="shared" si="0"/>
        <v>2.481111111111111</v>
      </c>
      <c r="K35" s="7">
        <v>66.99</v>
      </c>
    </row>
    <row r="36" spans="1:11" s="8" customFormat="1" ht="31.5">
      <c r="A36" s="2">
        <v>33</v>
      </c>
      <c r="B36" s="3" t="s">
        <v>78</v>
      </c>
      <c r="C36" s="3" t="s">
        <v>79</v>
      </c>
      <c r="D36" s="4" t="s">
        <v>66</v>
      </c>
      <c r="E36" s="4">
        <v>197</v>
      </c>
      <c r="F36" s="5"/>
      <c r="G36" s="6" t="s">
        <v>15</v>
      </c>
      <c r="H36" s="7" t="s">
        <v>16</v>
      </c>
      <c r="I36" s="7" t="s">
        <v>469</v>
      </c>
      <c r="J36" s="16">
        <f t="shared" si="0"/>
        <v>7.679238578680203</v>
      </c>
      <c r="K36" s="7">
        <v>1512.81</v>
      </c>
    </row>
    <row r="37" spans="1:11" s="8" customFormat="1" ht="31.5">
      <c r="A37" s="2">
        <v>34</v>
      </c>
      <c r="B37" s="3" t="s">
        <v>80</v>
      </c>
      <c r="C37" s="3" t="s">
        <v>81</v>
      </c>
      <c r="D37" s="4" t="s">
        <v>14</v>
      </c>
      <c r="E37" s="4">
        <v>280</v>
      </c>
      <c r="F37" s="5" t="s">
        <v>506</v>
      </c>
      <c r="G37" s="6" t="s">
        <v>15</v>
      </c>
      <c r="H37" s="7" t="s">
        <v>16</v>
      </c>
      <c r="I37" s="7" t="s">
        <v>471</v>
      </c>
      <c r="J37" s="16">
        <f t="shared" si="0"/>
        <v>3.1901428571428574</v>
      </c>
      <c r="K37" s="7">
        <v>893.24</v>
      </c>
    </row>
    <row r="38" spans="1:11" s="8" customFormat="1" ht="31.5">
      <c r="A38" s="2">
        <v>35</v>
      </c>
      <c r="B38" s="3" t="s">
        <v>82</v>
      </c>
      <c r="C38" s="3" t="s">
        <v>83</v>
      </c>
      <c r="D38" s="4" t="s">
        <v>14</v>
      </c>
      <c r="E38" s="4">
        <v>394</v>
      </c>
      <c r="F38" s="5" t="s">
        <v>506</v>
      </c>
      <c r="G38" s="6" t="s">
        <v>15</v>
      </c>
      <c r="H38" s="7" t="s">
        <v>16</v>
      </c>
      <c r="I38" s="7" t="s">
        <v>462</v>
      </c>
      <c r="J38" s="16">
        <f t="shared" si="0"/>
        <v>2.8178426395939087</v>
      </c>
      <c r="K38" s="7">
        <v>1110.23</v>
      </c>
    </row>
    <row r="39" spans="1:11" s="8" customFormat="1" ht="31.5">
      <c r="A39" s="2">
        <v>36</v>
      </c>
      <c r="B39" s="3" t="s">
        <v>82</v>
      </c>
      <c r="C39" s="3" t="s">
        <v>84</v>
      </c>
      <c r="D39" s="4" t="s">
        <v>14</v>
      </c>
      <c r="E39" s="4">
        <v>10</v>
      </c>
      <c r="F39" s="5" t="s">
        <v>509</v>
      </c>
      <c r="G39" s="6" t="s">
        <v>15</v>
      </c>
      <c r="H39" s="7" t="s">
        <v>16</v>
      </c>
      <c r="I39" s="7" t="s">
        <v>471</v>
      </c>
      <c r="J39" s="16">
        <f t="shared" si="0"/>
        <v>2.368</v>
      </c>
      <c r="K39" s="7">
        <v>23.68</v>
      </c>
    </row>
    <row r="40" spans="1:11" s="8" customFormat="1" ht="31.5">
      <c r="A40" s="2">
        <v>37</v>
      </c>
      <c r="B40" s="3" t="s">
        <v>85</v>
      </c>
      <c r="C40" s="3" t="s">
        <v>86</v>
      </c>
      <c r="D40" s="4" t="s">
        <v>66</v>
      </c>
      <c r="E40" s="4">
        <v>35</v>
      </c>
      <c r="F40" s="5"/>
      <c r="G40" s="6" t="s">
        <v>15</v>
      </c>
      <c r="H40" s="7" t="s">
        <v>16</v>
      </c>
      <c r="I40" s="7" t="s">
        <v>472</v>
      </c>
      <c r="J40" s="16">
        <f t="shared" si="0"/>
        <v>97.85714285714286</v>
      </c>
      <c r="K40" s="7">
        <v>3425</v>
      </c>
    </row>
    <row r="41" spans="1:11" s="8" customFormat="1" ht="31.5">
      <c r="A41" s="2">
        <v>38</v>
      </c>
      <c r="B41" s="3" t="s">
        <v>87</v>
      </c>
      <c r="C41" s="3" t="s">
        <v>88</v>
      </c>
      <c r="D41" s="4" t="s">
        <v>66</v>
      </c>
      <c r="E41" s="4">
        <v>3.2</v>
      </c>
      <c r="F41" s="5"/>
      <c r="G41" s="6" t="s">
        <v>15</v>
      </c>
      <c r="H41" s="7" t="s">
        <v>16</v>
      </c>
      <c r="I41" s="7" t="s">
        <v>454</v>
      </c>
      <c r="J41" s="16">
        <f t="shared" si="0"/>
        <v>185</v>
      </c>
      <c r="K41" s="7">
        <v>592</v>
      </c>
    </row>
    <row r="42" spans="1:11" s="8" customFormat="1" ht="31.5">
      <c r="A42" s="2">
        <v>39</v>
      </c>
      <c r="B42" s="3" t="s">
        <v>89</v>
      </c>
      <c r="C42" s="3" t="s">
        <v>90</v>
      </c>
      <c r="D42" s="4" t="s">
        <v>14</v>
      </c>
      <c r="E42" s="4">
        <v>2876</v>
      </c>
      <c r="F42" s="5" t="s">
        <v>511</v>
      </c>
      <c r="G42" s="6" t="s">
        <v>15</v>
      </c>
      <c r="H42" s="7" t="s">
        <v>16</v>
      </c>
      <c r="I42" s="7" t="s">
        <v>473</v>
      </c>
      <c r="J42" s="16">
        <f t="shared" si="0"/>
        <v>1.297538247566064</v>
      </c>
      <c r="K42" s="7">
        <v>3731.72</v>
      </c>
    </row>
    <row r="43" spans="1:11" s="8" customFormat="1" ht="31.5">
      <c r="A43" s="2">
        <v>40</v>
      </c>
      <c r="B43" s="3" t="s">
        <v>91</v>
      </c>
      <c r="C43" s="3" t="s">
        <v>92</v>
      </c>
      <c r="D43" s="4" t="s">
        <v>340</v>
      </c>
      <c r="E43" s="4">
        <v>13</v>
      </c>
      <c r="F43" s="5" t="s">
        <v>510</v>
      </c>
      <c r="G43" s="6" t="s">
        <v>15</v>
      </c>
      <c r="H43" s="7" t="s">
        <v>16</v>
      </c>
      <c r="I43" s="7" t="s">
        <v>455</v>
      </c>
      <c r="J43" s="16">
        <f t="shared" si="0"/>
        <v>2.674615384615385</v>
      </c>
      <c r="K43" s="7">
        <v>34.77</v>
      </c>
    </row>
    <row r="44" spans="1:11" s="8" customFormat="1" ht="31.5">
      <c r="A44" s="2">
        <v>41</v>
      </c>
      <c r="B44" s="3" t="s">
        <v>430</v>
      </c>
      <c r="C44" s="3" t="s">
        <v>431</v>
      </c>
      <c r="D44" s="4" t="s">
        <v>14</v>
      </c>
      <c r="E44" s="4">
        <v>50</v>
      </c>
      <c r="F44" s="5" t="s">
        <v>506</v>
      </c>
      <c r="G44" s="6" t="s">
        <v>15</v>
      </c>
      <c r="H44" s="7" t="s">
        <v>16</v>
      </c>
      <c r="I44" s="7" t="s">
        <v>454</v>
      </c>
      <c r="J44" s="16">
        <f t="shared" si="0"/>
        <v>38.8764</v>
      </c>
      <c r="K44" s="7">
        <v>1943.82</v>
      </c>
    </row>
    <row r="45" spans="1:11" s="8" customFormat="1" ht="31.5">
      <c r="A45" s="2">
        <v>42</v>
      </c>
      <c r="B45" s="3" t="s">
        <v>93</v>
      </c>
      <c r="C45" s="3" t="s">
        <v>94</v>
      </c>
      <c r="D45" s="4" t="s">
        <v>14</v>
      </c>
      <c r="E45" s="4">
        <v>50</v>
      </c>
      <c r="F45" s="5" t="s">
        <v>506</v>
      </c>
      <c r="G45" s="6" t="s">
        <v>15</v>
      </c>
      <c r="H45" s="7" t="s">
        <v>16</v>
      </c>
      <c r="I45" s="7" t="s">
        <v>474</v>
      </c>
      <c r="J45" s="16">
        <f t="shared" si="0"/>
        <v>2.603</v>
      </c>
      <c r="K45" s="7">
        <v>130.15</v>
      </c>
    </row>
    <row r="46" spans="1:11" s="8" customFormat="1" ht="31.5">
      <c r="A46" s="2">
        <v>43</v>
      </c>
      <c r="B46" s="3" t="s">
        <v>95</v>
      </c>
      <c r="C46" s="3" t="s">
        <v>96</v>
      </c>
      <c r="D46" s="4" t="s">
        <v>26</v>
      </c>
      <c r="E46" s="4">
        <v>4</v>
      </c>
      <c r="F46" s="5"/>
      <c r="G46" s="6" t="s">
        <v>15</v>
      </c>
      <c r="H46" s="7" t="s">
        <v>16</v>
      </c>
      <c r="I46" s="7" t="s">
        <v>471</v>
      </c>
      <c r="J46" s="16">
        <f t="shared" si="0"/>
        <v>29.2725</v>
      </c>
      <c r="K46" s="7">
        <v>117.09</v>
      </c>
    </row>
    <row r="47" spans="1:11" s="8" customFormat="1" ht="31.5">
      <c r="A47" s="2">
        <v>44</v>
      </c>
      <c r="B47" s="3" t="s">
        <v>97</v>
      </c>
      <c r="C47" s="3" t="s">
        <v>98</v>
      </c>
      <c r="D47" s="4" t="s">
        <v>55</v>
      </c>
      <c r="E47" s="4">
        <v>10</v>
      </c>
      <c r="F47" s="5"/>
      <c r="G47" s="6" t="s">
        <v>15</v>
      </c>
      <c r="H47" s="7" t="s">
        <v>16</v>
      </c>
      <c r="I47" s="7" t="s">
        <v>454</v>
      </c>
      <c r="J47" s="16">
        <f t="shared" si="0"/>
        <v>39.08</v>
      </c>
      <c r="K47" s="7">
        <v>390.8</v>
      </c>
    </row>
    <row r="48" spans="1:11" s="8" customFormat="1" ht="31.5">
      <c r="A48" s="2">
        <v>45</v>
      </c>
      <c r="B48" s="3" t="s">
        <v>97</v>
      </c>
      <c r="C48" s="3" t="s">
        <v>432</v>
      </c>
      <c r="D48" s="4" t="s">
        <v>14</v>
      </c>
      <c r="E48" s="4">
        <v>20</v>
      </c>
      <c r="F48" s="5" t="s">
        <v>511</v>
      </c>
      <c r="G48" s="6" t="s">
        <v>15</v>
      </c>
      <c r="H48" s="7" t="s">
        <v>16</v>
      </c>
      <c r="I48" s="7" t="s">
        <v>466</v>
      </c>
      <c r="J48" s="16">
        <f t="shared" si="0"/>
        <v>17.655</v>
      </c>
      <c r="K48" s="7">
        <v>353.1</v>
      </c>
    </row>
    <row r="49" spans="1:11" s="8" customFormat="1" ht="31.5">
      <c r="A49" s="2">
        <v>46</v>
      </c>
      <c r="B49" s="3" t="s">
        <v>99</v>
      </c>
      <c r="C49" s="3" t="s">
        <v>100</v>
      </c>
      <c r="D49" s="4" t="s">
        <v>14</v>
      </c>
      <c r="E49" s="4">
        <v>45</v>
      </c>
      <c r="F49" s="5" t="s">
        <v>506</v>
      </c>
      <c r="G49" s="6" t="s">
        <v>15</v>
      </c>
      <c r="H49" s="7" t="s">
        <v>16</v>
      </c>
      <c r="I49" s="7" t="s">
        <v>475</v>
      </c>
      <c r="J49" s="16">
        <f t="shared" si="0"/>
        <v>18.654444444444444</v>
      </c>
      <c r="K49" s="7">
        <v>839.45</v>
      </c>
    </row>
    <row r="50" spans="1:11" s="8" customFormat="1" ht="31.5">
      <c r="A50" s="2">
        <v>47</v>
      </c>
      <c r="B50" s="3" t="s">
        <v>101</v>
      </c>
      <c r="C50" s="3" t="s">
        <v>102</v>
      </c>
      <c r="D50" s="4" t="s">
        <v>26</v>
      </c>
      <c r="E50" s="4">
        <v>109</v>
      </c>
      <c r="F50" s="5"/>
      <c r="G50" s="6" t="s">
        <v>15</v>
      </c>
      <c r="H50" s="7" t="s">
        <v>16</v>
      </c>
      <c r="I50" s="7" t="s">
        <v>465</v>
      </c>
      <c r="J50" s="16">
        <f t="shared" si="0"/>
        <v>10.476330275229358</v>
      </c>
      <c r="K50" s="7">
        <v>1141.92</v>
      </c>
    </row>
    <row r="51" spans="1:11" s="8" customFormat="1" ht="31.5">
      <c r="A51" s="2">
        <v>48</v>
      </c>
      <c r="B51" s="3" t="s">
        <v>101</v>
      </c>
      <c r="C51" s="3" t="s">
        <v>103</v>
      </c>
      <c r="D51" s="4" t="s">
        <v>14</v>
      </c>
      <c r="E51" s="4">
        <v>32</v>
      </c>
      <c r="F51" s="5"/>
      <c r="G51" s="6" t="s">
        <v>15</v>
      </c>
      <c r="H51" s="7" t="s">
        <v>16</v>
      </c>
      <c r="I51" s="7" t="s">
        <v>476</v>
      </c>
      <c r="J51" s="16">
        <f t="shared" si="0"/>
        <v>3.3753125</v>
      </c>
      <c r="K51" s="7">
        <v>108.01</v>
      </c>
    </row>
    <row r="52" spans="1:11" s="8" customFormat="1" ht="31.5">
      <c r="A52" s="2">
        <v>49</v>
      </c>
      <c r="B52" s="3" t="s">
        <v>104</v>
      </c>
      <c r="C52" s="3" t="s">
        <v>105</v>
      </c>
      <c r="D52" s="4" t="s">
        <v>340</v>
      </c>
      <c r="E52" s="4">
        <v>2</v>
      </c>
      <c r="F52" s="5" t="s">
        <v>512</v>
      </c>
      <c r="G52" s="6" t="s">
        <v>15</v>
      </c>
      <c r="H52" s="7" t="s">
        <v>16</v>
      </c>
      <c r="I52" s="7" t="s">
        <v>457</v>
      </c>
      <c r="J52" s="16">
        <f t="shared" si="0"/>
        <v>84.03</v>
      </c>
      <c r="K52" s="7">
        <v>168.06</v>
      </c>
    </row>
    <row r="53" spans="1:11" s="8" customFormat="1" ht="31.5">
      <c r="A53" s="2">
        <v>50</v>
      </c>
      <c r="B53" s="3" t="s">
        <v>106</v>
      </c>
      <c r="C53" s="3" t="s">
        <v>107</v>
      </c>
      <c r="D53" s="4" t="s">
        <v>66</v>
      </c>
      <c r="E53" s="4">
        <v>45</v>
      </c>
      <c r="F53" s="5"/>
      <c r="G53" s="6" t="s">
        <v>15</v>
      </c>
      <c r="H53" s="7" t="s">
        <v>16</v>
      </c>
      <c r="I53" s="7" t="s">
        <v>477</v>
      </c>
      <c r="J53" s="16">
        <f t="shared" si="0"/>
        <v>246.80822222222224</v>
      </c>
      <c r="K53" s="7">
        <v>11106.37</v>
      </c>
    </row>
    <row r="54" spans="1:11" s="8" customFormat="1" ht="31.5">
      <c r="A54" s="2">
        <v>51</v>
      </c>
      <c r="B54" s="3" t="s">
        <v>106</v>
      </c>
      <c r="C54" s="3" t="s">
        <v>108</v>
      </c>
      <c r="D54" s="4" t="s">
        <v>109</v>
      </c>
      <c r="E54" s="4">
        <v>4</v>
      </c>
      <c r="F54" s="5"/>
      <c r="G54" s="6" t="s">
        <v>15</v>
      </c>
      <c r="H54" s="7" t="s">
        <v>16</v>
      </c>
      <c r="I54" s="7" t="s">
        <v>463</v>
      </c>
      <c r="J54" s="16">
        <f t="shared" si="0"/>
        <v>130</v>
      </c>
      <c r="K54" s="7">
        <v>520</v>
      </c>
    </row>
    <row r="55" spans="1:11" s="8" customFormat="1" ht="31.5">
      <c r="A55" s="2">
        <v>52</v>
      </c>
      <c r="B55" s="3" t="s">
        <v>106</v>
      </c>
      <c r="C55" s="3" t="s">
        <v>110</v>
      </c>
      <c r="D55" s="4" t="s">
        <v>30</v>
      </c>
      <c r="E55" s="4">
        <v>10.3</v>
      </c>
      <c r="F55" s="5"/>
      <c r="G55" s="6" t="s">
        <v>15</v>
      </c>
      <c r="H55" s="7" t="s">
        <v>16</v>
      </c>
      <c r="I55" s="7" t="s">
        <v>478</v>
      </c>
      <c r="J55" s="16">
        <f t="shared" si="0"/>
        <v>437.8640776699029</v>
      </c>
      <c r="K55" s="7">
        <v>4510</v>
      </c>
    </row>
    <row r="56" spans="1:11" s="8" customFormat="1" ht="31.5">
      <c r="A56" s="2">
        <v>53</v>
      </c>
      <c r="B56" s="3" t="s">
        <v>111</v>
      </c>
      <c r="C56" s="3" t="s">
        <v>112</v>
      </c>
      <c r="D56" s="4" t="s">
        <v>26</v>
      </c>
      <c r="E56" s="4">
        <v>14</v>
      </c>
      <c r="F56" s="5"/>
      <c r="G56" s="6" t="s">
        <v>15</v>
      </c>
      <c r="H56" s="7" t="s">
        <v>16</v>
      </c>
      <c r="I56" s="7" t="s">
        <v>479</v>
      </c>
      <c r="J56" s="16">
        <f t="shared" si="0"/>
        <v>106.98642857142856</v>
      </c>
      <c r="K56" s="7">
        <v>1497.81</v>
      </c>
    </row>
    <row r="57" spans="1:11" s="8" customFormat="1" ht="31.5">
      <c r="A57" s="2">
        <v>54</v>
      </c>
      <c r="B57" s="3" t="s">
        <v>113</v>
      </c>
      <c r="C57" s="3" t="s">
        <v>114</v>
      </c>
      <c r="D57" s="4" t="s">
        <v>14</v>
      </c>
      <c r="E57" s="4">
        <v>1469</v>
      </c>
      <c r="F57" s="5" t="s">
        <v>511</v>
      </c>
      <c r="G57" s="6" t="s">
        <v>15</v>
      </c>
      <c r="H57" s="7" t="s">
        <v>16</v>
      </c>
      <c r="I57" s="7" t="s">
        <v>460</v>
      </c>
      <c r="J57" s="16">
        <f t="shared" si="0"/>
        <v>2.117474472430225</v>
      </c>
      <c r="K57" s="7">
        <v>3110.57</v>
      </c>
    </row>
    <row r="58" spans="1:11" s="8" customFormat="1" ht="31.5">
      <c r="A58" s="2">
        <v>55</v>
      </c>
      <c r="B58" s="3" t="s">
        <v>115</v>
      </c>
      <c r="C58" s="3" t="s">
        <v>116</v>
      </c>
      <c r="D58" s="4" t="s">
        <v>66</v>
      </c>
      <c r="E58" s="4">
        <v>250</v>
      </c>
      <c r="F58" s="5"/>
      <c r="G58" s="6" t="s">
        <v>15</v>
      </c>
      <c r="H58" s="7" t="s">
        <v>16</v>
      </c>
      <c r="I58" s="7" t="s">
        <v>467</v>
      </c>
      <c r="J58" s="16">
        <f t="shared" si="0"/>
        <v>6.89</v>
      </c>
      <c r="K58" s="7">
        <v>1722.5</v>
      </c>
    </row>
    <row r="59" spans="1:11" s="8" customFormat="1" ht="31.5">
      <c r="A59" s="2">
        <v>56</v>
      </c>
      <c r="B59" s="3" t="s">
        <v>117</v>
      </c>
      <c r="C59" s="3" t="s">
        <v>118</v>
      </c>
      <c r="D59" s="4" t="s">
        <v>14</v>
      </c>
      <c r="E59" s="4">
        <v>42</v>
      </c>
      <c r="F59" s="5" t="s">
        <v>511</v>
      </c>
      <c r="G59" s="6" t="s">
        <v>15</v>
      </c>
      <c r="H59" s="7" t="s">
        <v>16</v>
      </c>
      <c r="I59" s="7" t="s">
        <v>467</v>
      </c>
      <c r="J59" s="16">
        <f t="shared" si="0"/>
        <v>3.3233333333333337</v>
      </c>
      <c r="K59" s="7">
        <v>139.58</v>
      </c>
    </row>
    <row r="60" spans="1:11" s="8" customFormat="1" ht="31.5">
      <c r="A60" s="2">
        <v>57</v>
      </c>
      <c r="B60" s="3" t="s">
        <v>119</v>
      </c>
      <c r="C60" s="3" t="s">
        <v>120</v>
      </c>
      <c r="D60" s="4" t="s">
        <v>14</v>
      </c>
      <c r="E60" s="4">
        <v>78</v>
      </c>
      <c r="F60" s="5" t="s">
        <v>506</v>
      </c>
      <c r="G60" s="6" t="s">
        <v>15</v>
      </c>
      <c r="H60" s="7" t="s">
        <v>16</v>
      </c>
      <c r="I60" s="7" t="s">
        <v>458</v>
      </c>
      <c r="J60" s="16">
        <f t="shared" si="0"/>
        <v>3.282692307692308</v>
      </c>
      <c r="K60" s="7">
        <v>256.05</v>
      </c>
    </row>
    <row r="61" spans="1:11" s="8" customFormat="1" ht="31.5">
      <c r="A61" s="2">
        <v>58</v>
      </c>
      <c r="B61" s="3" t="s">
        <v>121</v>
      </c>
      <c r="C61" s="3" t="s">
        <v>122</v>
      </c>
      <c r="D61" s="4" t="s">
        <v>55</v>
      </c>
      <c r="E61" s="4">
        <v>2</v>
      </c>
      <c r="F61" s="5"/>
      <c r="G61" s="6" t="s">
        <v>15</v>
      </c>
      <c r="H61" s="7" t="s">
        <v>16</v>
      </c>
      <c r="I61" s="7" t="s">
        <v>455</v>
      </c>
      <c r="J61" s="16">
        <f t="shared" si="0"/>
        <v>11.535</v>
      </c>
      <c r="K61" s="7">
        <v>23.07</v>
      </c>
    </row>
    <row r="62" spans="1:11" s="8" customFormat="1" ht="31.5">
      <c r="A62" s="2">
        <v>59</v>
      </c>
      <c r="B62" s="3" t="s">
        <v>123</v>
      </c>
      <c r="C62" s="3" t="s">
        <v>124</v>
      </c>
      <c r="D62" s="4" t="s">
        <v>14</v>
      </c>
      <c r="E62" s="4">
        <v>785</v>
      </c>
      <c r="F62" s="5" t="s">
        <v>506</v>
      </c>
      <c r="G62" s="6" t="s">
        <v>15</v>
      </c>
      <c r="H62" s="7" t="s">
        <v>16</v>
      </c>
      <c r="I62" s="7" t="s">
        <v>457</v>
      </c>
      <c r="J62" s="16">
        <f t="shared" si="0"/>
        <v>2.245910828025478</v>
      </c>
      <c r="K62" s="7">
        <v>1763.04</v>
      </c>
    </row>
    <row r="63" spans="1:11" s="8" customFormat="1" ht="31.5">
      <c r="A63" s="2">
        <v>60</v>
      </c>
      <c r="B63" s="3" t="s">
        <v>125</v>
      </c>
      <c r="C63" s="3" t="s">
        <v>126</v>
      </c>
      <c r="D63" s="4" t="s">
        <v>14</v>
      </c>
      <c r="E63" s="4">
        <v>284</v>
      </c>
      <c r="F63" s="5" t="s">
        <v>511</v>
      </c>
      <c r="G63" s="6" t="s">
        <v>15</v>
      </c>
      <c r="H63" s="7" t="s">
        <v>16</v>
      </c>
      <c r="I63" s="7" t="s">
        <v>479</v>
      </c>
      <c r="J63" s="16">
        <f t="shared" si="0"/>
        <v>1.1985915492957746</v>
      </c>
      <c r="K63" s="7">
        <v>340.4</v>
      </c>
    </row>
    <row r="64" spans="1:11" s="8" customFormat="1" ht="31.5">
      <c r="A64" s="2">
        <v>61</v>
      </c>
      <c r="B64" s="3" t="s">
        <v>127</v>
      </c>
      <c r="C64" s="3" t="s">
        <v>128</v>
      </c>
      <c r="D64" s="4" t="s">
        <v>26</v>
      </c>
      <c r="E64" s="4">
        <v>3</v>
      </c>
      <c r="F64" s="5"/>
      <c r="G64" s="6" t="s">
        <v>15</v>
      </c>
      <c r="H64" s="7" t="s">
        <v>16</v>
      </c>
      <c r="I64" s="7" t="s">
        <v>480</v>
      </c>
      <c r="J64" s="16">
        <f t="shared" si="0"/>
        <v>10.653333333333334</v>
      </c>
      <c r="K64" s="7">
        <v>31.96</v>
      </c>
    </row>
    <row r="65" spans="1:11" s="8" customFormat="1" ht="31.5">
      <c r="A65" s="2">
        <v>62</v>
      </c>
      <c r="B65" s="3" t="s">
        <v>129</v>
      </c>
      <c r="C65" s="3" t="s">
        <v>130</v>
      </c>
      <c r="D65" s="4" t="s">
        <v>340</v>
      </c>
      <c r="E65" s="4">
        <v>8</v>
      </c>
      <c r="F65" s="5" t="s">
        <v>510</v>
      </c>
      <c r="G65" s="6" t="s">
        <v>15</v>
      </c>
      <c r="H65" s="7" t="s">
        <v>16</v>
      </c>
      <c r="I65" s="7" t="s">
        <v>481</v>
      </c>
      <c r="J65" s="16">
        <f t="shared" si="0"/>
        <v>8.69875</v>
      </c>
      <c r="K65" s="7">
        <v>69.59</v>
      </c>
    </row>
    <row r="66" spans="1:11" s="8" customFormat="1" ht="31.5">
      <c r="A66" s="2">
        <v>63</v>
      </c>
      <c r="B66" s="3" t="s">
        <v>131</v>
      </c>
      <c r="C66" s="3" t="s">
        <v>132</v>
      </c>
      <c r="D66" s="4" t="s">
        <v>14</v>
      </c>
      <c r="E66" s="4">
        <v>40</v>
      </c>
      <c r="F66" s="5" t="s">
        <v>506</v>
      </c>
      <c r="G66" s="6" t="s">
        <v>15</v>
      </c>
      <c r="H66" s="7" t="s">
        <v>16</v>
      </c>
      <c r="I66" s="7" t="s">
        <v>482</v>
      </c>
      <c r="J66" s="16">
        <f t="shared" si="0"/>
        <v>22.23775</v>
      </c>
      <c r="K66" s="7">
        <v>889.51</v>
      </c>
    </row>
    <row r="67" spans="1:11" s="8" customFormat="1" ht="31.5">
      <c r="A67" s="2">
        <v>64</v>
      </c>
      <c r="B67" s="3" t="s">
        <v>133</v>
      </c>
      <c r="C67" s="3" t="s">
        <v>134</v>
      </c>
      <c r="D67" s="4" t="s">
        <v>14</v>
      </c>
      <c r="E67" s="4">
        <v>15</v>
      </c>
      <c r="F67" s="5" t="s">
        <v>506</v>
      </c>
      <c r="G67" s="6" t="s">
        <v>15</v>
      </c>
      <c r="H67" s="7" t="s">
        <v>16</v>
      </c>
      <c r="I67" s="7" t="s">
        <v>483</v>
      </c>
      <c r="J67" s="16">
        <f t="shared" si="0"/>
        <v>22.158</v>
      </c>
      <c r="K67" s="7">
        <v>332.37</v>
      </c>
    </row>
    <row r="68" spans="1:11" s="8" customFormat="1" ht="31.5">
      <c r="A68" s="2">
        <v>65</v>
      </c>
      <c r="B68" s="3" t="s">
        <v>433</v>
      </c>
      <c r="C68" s="3" t="s">
        <v>434</v>
      </c>
      <c r="D68" s="4" t="s">
        <v>340</v>
      </c>
      <c r="E68" s="4">
        <v>9.5</v>
      </c>
      <c r="F68" s="5" t="s">
        <v>508</v>
      </c>
      <c r="G68" s="6" t="s">
        <v>15</v>
      </c>
      <c r="H68" s="7" t="s">
        <v>16</v>
      </c>
      <c r="I68" s="7" t="s">
        <v>456</v>
      </c>
      <c r="J68" s="16">
        <f t="shared" si="0"/>
        <v>22.32</v>
      </c>
      <c r="K68" s="7">
        <v>212.04</v>
      </c>
    </row>
    <row r="69" spans="1:11" s="8" customFormat="1" ht="31.5">
      <c r="A69" s="2">
        <v>66</v>
      </c>
      <c r="B69" s="3" t="s">
        <v>435</v>
      </c>
      <c r="C69" s="3" t="s">
        <v>436</v>
      </c>
      <c r="D69" s="4" t="s">
        <v>23</v>
      </c>
      <c r="E69" s="4">
        <v>1</v>
      </c>
      <c r="F69" s="5"/>
      <c r="G69" s="6" t="s">
        <v>15</v>
      </c>
      <c r="H69" s="7" t="s">
        <v>16</v>
      </c>
      <c r="I69" s="7" t="s">
        <v>457</v>
      </c>
      <c r="J69" s="16">
        <f aca="true" t="shared" si="1" ref="J69:J132">K69/E69</f>
        <v>135.6</v>
      </c>
      <c r="K69" s="7">
        <v>135.6</v>
      </c>
    </row>
    <row r="70" spans="1:11" s="8" customFormat="1" ht="31.5">
      <c r="A70" s="2">
        <v>67</v>
      </c>
      <c r="B70" s="3" t="s">
        <v>135</v>
      </c>
      <c r="C70" s="3" t="s">
        <v>136</v>
      </c>
      <c r="D70" s="4" t="s">
        <v>14</v>
      </c>
      <c r="E70" s="4">
        <v>52</v>
      </c>
      <c r="F70" s="5" t="s">
        <v>511</v>
      </c>
      <c r="G70" s="6" t="s">
        <v>15</v>
      </c>
      <c r="H70" s="7" t="s">
        <v>16</v>
      </c>
      <c r="I70" s="7" t="s">
        <v>482</v>
      </c>
      <c r="J70" s="16">
        <f t="shared" si="1"/>
        <v>2.368076923076923</v>
      </c>
      <c r="K70" s="7">
        <v>123.14</v>
      </c>
    </row>
    <row r="71" spans="1:11" s="8" customFormat="1" ht="31.5">
      <c r="A71" s="2">
        <v>68</v>
      </c>
      <c r="B71" s="3" t="s">
        <v>137</v>
      </c>
      <c r="C71" s="3" t="s">
        <v>138</v>
      </c>
      <c r="D71" s="4" t="s">
        <v>14</v>
      </c>
      <c r="E71" s="4">
        <v>332</v>
      </c>
      <c r="F71" s="5" t="s">
        <v>506</v>
      </c>
      <c r="G71" s="6" t="s">
        <v>15</v>
      </c>
      <c r="H71" s="7" t="s">
        <v>16</v>
      </c>
      <c r="I71" s="7" t="s">
        <v>484</v>
      </c>
      <c r="J71" s="16">
        <f t="shared" si="1"/>
        <v>2.3190060240963852</v>
      </c>
      <c r="K71" s="7">
        <v>769.91</v>
      </c>
    </row>
    <row r="72" spans="1:11" s="8" customFormat="1" ht="31.5">
      <c r="A72" s="2">
        <v>69</v>
      </c>
      <c r="B72" s="3" t="s">
        <v>139</v>
      </c>
      <c r="C72" s="3" t="s">
        <v>140</v>
      </c>
      <c r="D72" s="4" t="s">
        <v>340</v>
      </c>
      <c r="E72" s="4">
        <v>10</v>
      </c>
      <c r="F72" s="5" t="s">
        <v>513</v>
      </c>
      <c r="G72" s="6" t="s">
        <v>15</v>
      </c>
      <c r="H72" s="7" t="s">
        <v>16</v>
      </c>
      <c r="I72" s="7" t="s">
        <v>485</v>
      </c>
      <c r="J72" s="16">
        <f t="shared" si="1"/>
        <v>21.605</v>
      </c>
      <c r="K72" s="7">
        <v>216.05</v>
      </c>
    </row>
    <row r="73" spans="1:11" s="8" customFormat="1" ht="31.5">
      <c r="A73" s="2">
        <v>70</v>
      </c>
      <c r="B73" s="3" t="s">
        <v>141</v>
      </c>
      <c r="C73" s="3" t="s">
        <v>142</v>
      </c>
      <c r="D73" s="4" t="s">
        <v>26</v>
      </c>
      <c r="E73" s="4">
        <v>3.7</v>
      </c>
      <c r="F73" s="5"/>
      <c r="G73" s="6" t="s">
        <v>15</v>
      </c>
      <c r="H73" s="7" t="s">
        <v>16</v>
      </c>
      <c r="I73" s="7" t="s">
        <v>486</v>
      </c>
      <c r="J73" s="16">
        <f t="shared" si="1"/>
        <v>159.07027027027024</v>
      </c>
      <c r="K73" s="7">
        <v>588.56</v>
      </c>
    </row>
    <row r="74" spans="1:11" s="8" customFormat="1" ht="31.5">
      <c r="A74" s="2">
        <v>71</v>
      </c>
      <c r="B74" s="3" t="s">
        <v>143</v>
      </c>
      <c r="C74" s="3" t="s">
        <v>144</v>
      </c>
      <c r="D74" s="4" t="s">
        <v>14</v>
      </c>
      <c r="E74" s="4">
        <v>47</v>
      </c>
      <c r="F74" s="5" t="s">
        <v>506</v>
      </c>
      <c r="G74" s="6" t="s">
        <v>15</v>
      </c>
      <c r="H74" s="7" t="s">
        <v>16</v>
      </c>
      <c r="I74" s="7" t="s">
        <v>462</v>
      </c>
      <c r="J74" s="16">
        <f t="shared" si="1"/>
        <v>31.384042553191488</v>
      </c>
      <c r="K74" s="7">
        <v>1475.05</v>
      </c>
    </row>
    <row r="75" spans="1:11" s="8" customFormat="1" ht="31.5">
      <c r="A75" s="2">
        <v>72</v>
      </c>
      <c r="B75" s="3" t="s">
        <v>145</v>
      </c>
      <c r="C75" s="3" t="s">
        <v>146</v>
      </c>
      <c r="D75" s="4" t="s">
        <v>30</v>
      </c>
      <c r="E75" s="4">
        <v>1</v>
      </c>
      <c r="F75" s="5"/>
      <c r="G75" s="6" t="s">
        <v>15</v>
      </c>
      <c r="H75" s="7" t="s">
        <v>16</v>
      </c>
      <c r="I75" s="7" t="s">
        <v>467</v>
      </c>
      <c r="J75" s="16">
        <f t="shared" si="1"/>
        <v>60.92</v>
      </c>
      <c r="K75" s="7">
        <v>60.92</v>
      </c>
    </row>
    <row r="76" spans="1:11" s="8" customFormat="1" ht="31.5">
      <c r="A76" s="2">
        <v>73</v>
      </c>
      <c r="B76" s="3" t="s">
        <v>147</v>
      </c>
      <c r="C76" s="3" t="s">
        <v>148</v>
      </c>
      <c r="D76" s="4" t="s">
        <v>26</v>
      </c>
      <c r="E76" s="4">
        <v>17</v>
      </c>
      <c r="F76" s="5"/>
      <c r="G76" s="6" t="s">
        <v>15</v>
      </c>
      <c r="H76" s="7" t="s">
        <v>16</v>
      </c>
      <c r="I76" s="7" t="s">
        <v>465</v>
      </c>
      <c r="J76" s="16">
        <f t="shared" si="1"/>
        <v>49.72882352941176</v>
      </c>
      <c r="K76" s="7">
        <v>845.39</v>
      </c>
    </row>
    <row r="77" spans="1:11" s="8" customFormat="1" ht="31.5">
      <c r="A77" s="2">
        <v>74</v>
      </c>
      <c r="B77" s="3" t="s">
        <v>149</v>
      </c>
      <c r="C77" s="3" t="s">
        <v>150</v>
      </c>
      <c r="D77" s="4" t="s">
        <v>14</v>
      </c>
      <c r="E77" s="4">
        <v>20</v>
      </c>
      <c r="F77" s="5" t="s">
        <v>506</v>
      </c>
      <c r="G77" s="6" t="s">
        <v>15</v>
      </c>
      <c r="H77" s="7" t="s">
        <v>16</v>
      </c>
      <c r="I77" s="7" t="s">
        <v>487</v>
      </c>
      <c r="J77" s="16">
        <f t="shared" si="1"/>
        <v>4.233</v>
      </c>
      <c r="K77" s="7">
        <v>84.66</v>
      </c>
    </row>
    <row r="78" spans="1:11" s="8" customFormat="1" ht="31.5">
      <c r="A78" s="2">
        <v>75</v>
      </c>
      <c r="B78" s="3" t="s">
        <v>151</v>
      </c>
      <c r="C78" s="3" t="s">
        <v>150</v>
      </c>
      <c r="D78" s="4" t="s">
        <v>14</v>
      </c>
      <c r="E78" s="4">
        <v>160</v>
      </c>
      <c r="F78" s="5" t="s">
        <v>506</v>
      </c>
      <c r="G78" s="6" t="s">
        <v>15</v>
      </c>
      <c r="H78" s="7" t="s">
        <v>16</v>
      </c>
      <c r="I78" s="7" t="s">
        <v>488</v>
      </c>
      <c r="J78" s="16">
        <f t="shared" si="1"/>
        <v>1.4391875</v>
      </c>
      <c r="K78" s="7">
        <v>230.27</v>
      </c>
    </row>
    <row r="79" spans="1:11" s="8" customFormat="1" ht="31.5">
      <c r="A79" s="2">
        <v>76</v>
      </c>
      <c r="B79" s="3" t="s">
        <v>152</v>
      </c>
      <c r="C79" s="3" t="s">
        <v>153</v>
      </c>
      <c r="D79" s="4" t="s">
        <v>66</v>
      </c>
      <c r="E79" s="4">
        <v>11</v>
      </c>
      <c r="F79" s="5"/>
      <c r="G79" s="6" t="s">
        <v>15</v>
      </c>
      <c r="H79" s="7" t="s">
        <v>16</v>
      </c>
      <c r="I79" s="7" t="s">
        <v>489</v>
      </c>
      <c r="J79" s="16">
        <f t="shared" si="1"/>
        <v>4.995454545454546</v>
      </c>
      <c r="K79" s="7">
        <v>54.95</v>
      </c>
    </row>
    <row r="80" spans="1:11" s="8" customFormat="1" ht="31.5">
      <c r="A80" s="2">
        <v>77</v>
      </c>
      <c r="B80" s="3" t="s">
        <v>154</v>
      </c>
      <c r="C80" s="3" t="s">
        <v>155</v>
      </c>
      <c r="D80" s="4" t="s">
        <v>340</v>
      </c>
      <c r="E80" s="4">
        <v>0.5</v>
      </c>
      <c r="F80" s="5" t="s">
        <v>507</v>
      </c>
      <c r="G80" s="6" t="s">
        <v>15</v>
      </c>
      <c r="H80" s="7" t="s">
        <v>16</v>
      </c>
      <c r="I80" s="7" t="s">
        <v>455</v>
      </c>
      <c r="J80" s="16">
        <f t="shared" si="1"/>
        <v>9.64</v>
      </c>
      <c r="K80" s="7">
        <v>4.82</v>
      </c>
    </row>
    <row r="81" spans="1:11" s="8" customFormat="1" ht="31.5">
      <c r="A81" s="2">
        <v>78</v>
      </c>
      <c r="B81" s="3" t="s">
        <v>437</v>
      </c>
      <c r="C81" s="3" t="s">
        <v>438</v>
      </c>
      <c r="D81" s="4" t="s">
        <v>340</v>
      </c>
      <c r="E81" s="4">
        <v>10</v>
      </c>
      <c r="F81" s="5" t="s">
        <v>507</v>
      </c>
      <c r="G81" s="6" t="s">
        <v>15</v>
      </c>
      <c r="H81" s="7" t="s">
        <v>16</v>
      </c>
      <c r="I81" s="7" t="s">
        <v>490</v>
      </c>
      <c r="J81" s="16">
        <f t="shared" si="1"/>
        <v>16.36</v>
      </c>
      <c r="K81" s="7">
        <v>163.6</v>
      </c>
    </row>
    <row r="82" spans="1:11" s="8" customFormat="1" ht="31.5">
      <c r="A82" s="2">
        <v>79</v>
      </c>
      <c r="B82" s="3" t="s">
        <v>156</v>
      </c>
      <c r="C82" s="3" t="s">
        <v>157</v>
      </c>
      <c r="D82" s="4" t="s">
        <v>340</v>
      </c>
      <c r="E82" s="4">
        <v>2</v>
      </c>
      <c r="F82" s="5" t="s">
        <v>513</v>
      </c>
      <c r="G82" s="6" t="s">
        <v>15</v>
      </c>
      <c r="H82" s="7" t="s">
        <v>16</v>
      </c>
      <c r="I82" s="7" t="s">
        <v>484</v>
      </c>
      <c r="J82" s="16">
        <f t="shared" si="1"/>
        <v>35.78</v>
      </c>
      <c r="K82" s="7">
        <v>71.56</v>
      </c>
    </row>
    <row r="83" spans="1:11" s="8" customFormat="1" ht="31.5">
      <c r="A83" s="2">
        <v>80</v>
      </c>
      <c r="B83" s="3" t="s">
        <v>158</v>
      </c>
      <c r="C83" s="3" t="s">
        <v>159</v>
      </c>
      <c r="D83" s="4" t="s">
        <v>66</v>
      </c>
      <c r="E83" s="4">
        <v>27</v>
      </c>
      <c r="F83" s="5"/>
      <c r="G83" s="6" t="s">
        <v>15</v>
      </c>
      <c r="H83" s="7" t="s">
        <v>16</v>
      </c>
      <c r="I83" s="7" t="s">
        <v>481</v>
      </c>
      <c r="J83" s="16">
        <f t="shared" si="1"/>
        <v>12.8</v>
      </c>
      <c r="K83" s="7">
        <v>345.6</v>
      </c>
    </row>
    <row r="84" spans="1:11" s="8" customFormat="1" ht="31.5">
      <c r="A84" s="2">
        <v>81</v>
      </c>
      <c r="B84" s="3" t="s">
        <v>160</v>
      </c>
      <c r="C84" s="3" t="s">
        <v>161</v>
      </c>
      <c r="D84" s="4" t="s">
        <v>66</v>
      </c>
      <c r="E84" s="4">
        <v>20</v>
      </c>
      <c r="F84" s="5"/>
      <c r="G84" s="6" t="s">
        <v>15</v>
      </c>
      <c r="H84" s="7" t="s">
        <v>16</v>
      </c>
      <c r="I84" s="7" t="s">
        <v>479</v>
      </c>
      <c r="J84" s="16">
        <f t="shared" si="1"/>
        <v>3.25</v>
      </c>
      <c r="K84" s="7">
        <v>65</v>
      </c>
    </row>
    <row r="85" spans="1:11" s="8" customFormat="1" ht="31.5">
      <c r="A85" s="2">
        <v>82</v>
      </c>
      <c r="B85" s="3" t="s">
        <v>160</v>
      </c>
      <c r="C85" s="3" t="s">
        <v>162</v>
      </c>
      <c r="D85" s="4" t="s">
        <v>66</v>
      </c>
      <c r="E85" s="4">
        <v>10</v>
      </c>
      <c r="F85" s="5"/>
      <c r="G85" s="6" t="s">
        <v>15</v>
      </c>
      <c r="H85" s="7" t="s">
        <v>16</v>
      </c>
      <c r="I85" s="7" t="s">
        <v>481</v>
      </c>
      <c r="J85" s="16">
        <f t="shared" si="1"/>
        <v>2.75</v>
      </c>
      <c r="K85" s="7">
        <v>27.5</v>
      </c>
    </row>
    <row r="86" spans="1:11" s="8" customFormat="1" ht="31.5">
      <c r="A86" s="2">
        <v>83</v>
      </c>
      <c r="B86" s="3" t="s">
        <v>160</v>
      </c>
      <c r="C86" s="3" t="s">
        <v>163</v>
      </c>
      <c r="D86" s="4" t="s">
        <v>66</v>
      </c>
      <c r="E86" s="4">
        <v>2</v>
      </c>
      <c r="F86" s="5"/>
      <c r="G86" s="6" t="s">
        <v>15</v>
      </c>
      <c r="H86" s="7" t="s">
        <v>16</v>
      </c>
      <c r="I86" s="7" t="s">
        <v>467</v>
      </c>
      <c r="J86" s="16">
        <f t="shared" si="1"/>
        <v>26</v>
      </c>
      <c r="K86" s="7">
        <v>52</v>
      </c>
    </row>
    <row r="87" spans="1:11" s="8" customFormat="1" ht="31.5">
      <c r="A87" s="2">
        <v>84</v>
      </c>
      <c r="B87" s="3" t="s">
        <v>160</v>
      </c>
      <c r="C87" s="3" t="s">
        <v>164</v>
      </c>
      <c r="D87" s="4" t="s">
        <v>66</v>
      </c>
      <c r="E87" s="4">
        <v>2</v>
      </c>
      <c r="F87" s="5"/>
      <c r="G87" s="6" t="s">
        <v>15</v>
      </c>
      <c r="H87" s="7" t="s">
        <v>16</v>
      </c>
      <c r="I87" s="7" t="s">
        <v>464</v>
      </c>
      <c r="J87" s="16">
        <f t="shared" si="1"/>
        <v>26</v>
      </c>
      <c r="K87" s="7">
        <v>52</v>
      </c>
    </row>
    <row r="88" spans="1:11" s="8" customFormat="1" ht="31.5">
      <c r="A88" s="2">
        <v>85</v>
      </c>
      <c r="B88" s="3" t="s">
        <v>160</v>
      </c>
      <c r="C88" s="3" t="s">
        <v>165</v>
      </c>
      <c r="D88" s="4" t="s">
        <v>66</v>
      </c>
      <c r="E88" s="4">
        <v>2</v>
      </c>
      <c r="F88" s="5"/>
      <c r="G88" s="6" t="s">
        <v>15</v>
      </c>
      <c r="H88" s="7" t="s">
        <v>16</v>
      </c>
      <c r="I88" s="7" t="s">
        <v>464</v>
      </c>
      <c r="J88" s="16">
        <f t="shared" si="1"/>
        <v>26</v>
      </c>
      <c r="K88" s="7">
        <v>52</v>
      </c>
    </row>
    <row r="89" spans="1:11" s="8" customFormat="1" ht="31.5">
      <c r="A89" s="2">
        <v>86</v>
      </c>
      <c r="B89" s="3" t="s">
        <v>160</v>
      </c>
      <c r="C89" s="3" t="s">
        <v>166</v>
      </c>
      <c r="D89" s="4" t="s">
        <v>66</v>
      </c>
      <c r="E89" s="4">
        <v>15</v>
      </c>
      <c r="F89" s="5"/>
      <c r="G89" s="6" t="s">
        <v>15</v>
      </c>
      <c r="H89" s="7" t="s">
        <v>16</v>
      </c>
      <c r="I89" s="7" t="s">
        <v>464</v>
      </c>
      <c r="J89" s="16">
        <f t="shared" si="1"/>
        <v>4.92</v>
      </c>
      <c r="K89" s="7">
        <v>73.8</v>
      </c>
    </row>
    <row r="90" spans="1:11" s="8" customFormat="1" ht="31.5">
      <c r="A90" s="2">
        <v>87</v>
      </c>
      <c r="B90" s="3" t="s">
        <v>167</v>
      </c>
      <c r="C90" s="3" t="s">
        <v>168</v>
      </c>
      <c r="D90" s="4" t="s">
        <v>14</v>
      </c>
      <c r="E90" s="4">
        <v>36</v>
      </c>
      <c r="F90" s="5" t="s">
        <v>506</v>
      </c>
      <c r="G90" s="6" t="s">
        <v>15</v>
      </c>
      <c r="H90" s="7" t="s">
        <v>16</v>
      </c>
      <c r="I90" s="7" t="s">
        <v>481</v>
      </c>
      <c r="J90" s="16">
        <f t="shared" si="1"/>
        <v>8.837222222222222</v>
      </c>
      <c r="K90" s="7">
        <v>318.14</v>
      </c>
    </row>
    <row r="91" spans="1:11" s="8" customFormat="1" ht="31.5">
      <c r="A91" s="2">
        <v>88</v>
      </c>
      <c r="B91" s="3" t="s">
        <v>439</v>
      </c>
      <c r="C91" s="3" t="s">
        <v>440</v>
      </c>
      <c r="D91" s="4" t="s">
        <v>14</v>
      </c>
      <c r="E91" s="4">
        <v>92</v>
      </c>
      <c r="F91" s="5" t="s">
        <v>506</v>
      </c>
      <c r="G91" s="6" t="s">
        <v>15</v>
      </c>
      <c r="H91" s="7" t="s">
        <v>16</v>
      </c>
      <c r="I91" s="7" t="s">
        <v>491</v>
      </c>
      <c r="J91" s="16">
        <f t="shared" si="1"/>
        <v>7.716739130434783</v>
      </c>
      <c r="K91" s="7">
        <v>709.94</v>
      </c>
    </row>
    <row r="92" spans="1:11" s="8" customFormat="1" ht="31.5">
      <c r="A92" s="2">
        <v>89</v>
      </c>
      <c r="B92" s="3" t="s">
        <v>441</v>
      </c>
      <c r="C92" s="3" t="s">
        <v>442</v>
      </c>
      <c r="D92" s="4" t="s">
        <v>14</v>
      </c>
      <c r="E92" s="4">
        <v>97</v>
      </c>
      <c r="F92" s="5" t="s">
        <v>506</v>
      </c>
      <c r="G92" s="6" t="s">
        <v>15</v>
      </c>
      <c r="H92" s="7" t="s">
        <v>16</v>
      </c>
      <c r="I92" s="7" t="s">
        <v>482</v>
      </c>
      <c r="J92" s="16">
        <f t="shared" si="1"/>
        <v>2.500721649484536</v>
      </c>
      <c r="K92" s="7">
        <v>242.57</v>
      </c>
    </row>
    <row r="93" spans="1:11" s="8" customFormat="1" ht="31.5">
      <c r="A93" s="2">
        <v>90</v>
      </c>
      <c r="B93" s="3" t="s">
        <v>169</v>
      </c>
      <c r="C93" s="3" t="s">
        <v>170</v>
      </c>
      <c r="D93" s="4" t="s">
        <v>66</v>
      </c>
      <c r="E93" s="4">
        <v>0.38</v>
      </c>
      <c r="F93" s="5"/>
      <c r="G93" s="6" t="s">
        <v>15</v>
      </c>
      <c r="H93" s="7" t="s">
        <v>16</v>
      </c>
      <c r="I93" s="7" t="s">
        <v>463</v>
      </c>
      <c r="J93" s="16">
        <f t="shared" si="1"/>
        <v>2170</v>
      </c>
      <c r="K93" s="7">
        <v>824.6</v>
      </c>
    </row>
    <row r="94" spans="1:11" s="8" customFormat="1" ht="31.5">
      <c r="A94" s="2">
        <v>91</v>
      </c>
      <c r="B94" s="3" t="s">
        <v>171</v>
      </c>
      <c r="C94" s="3" t="s">
        <v>172</v>
      </c>
      <c r="D94" s="4" t="s">
        <v>14</v>
      </c>
      <c r="E94" s="4">
        <v>21</v>
      </c>
      <c r="F94" s="5" t="s">
        <v>506</v>
      </c>
      <c r="G94" s="6" t="s">
        <v>15</v>
      </c>
      <c r="H94" s="7" t="s">
        <v>16</v>
      </c>
      <c r="I94" s="7" t="s">
        <v>471</v>
      </c>
      <c r="J94" s="16">
        <f t="shared" si="1"/>
        <v>7.52904761904762</v>
      </c>
      <c r="K94" s="7">
        <v>158.11</v>
      </c>
    </row>
    <row r="95" spans="1:11" s="8" customFormat="1" ht="31.5">
      <c r="A95" s="2">
        <v>92</v>
      </c>
      <c r="B95" s="3" t="s">
        <v>173</v>
      </c>
      <c r="C95" s="3" t="s">
        <v>174</v>
      </c>
      <c r="D95" s="4" t="s">
        <v>14</v>
      </c>
      <c r="E95" s="4">
        <v>120</v>
      </c>
      <c r="F95" s="5" t="s">
        <v>506</v>
      </c>
      <c r="G95" s="6" t="s">
        <v>15</v>
      </c>
      <c r="H95" s="7" t="s">
        <v>16</v>
      </c>
      <c r="I95" s="7" t="s">
        <v>458</v>
      </c>
      <c r="J95" s="16">
        <f t="shared" si="1"/>
        <v>24.77625</v>
      </c>
      <c r="K95" s="7">
        <v>2973.15</v>
      </c>
    </row>
    <row r="96" spans="1:11" s="8" customFormat="1" ht="31.5">
      <c r="A96" s="2">
        <v>93</v>
      </c>
      <c r="B96" s="3" t="s">
        <v>175</v>
      </c>
      <c r="C96" s="3" t="s">
        <v>176</v>
      </c>
      <c r="D96" s="4" t="s">
        <v>340</v>
      </c>
      <c r="E96" s="4">
        <v>2</v>
      </c>
      <c r="F96" s="5" t="s">
        <v>510</v>
      </c>
      <c r="G96" s="6" t="s">
        <v>15</v>
      </c>
      <c r="H96" s="7" t="s">
        <v>16</v>
      </c>
      <c r="I96" s="7" t="s">
        <v>455</v>
      </c>
      <c r="J96" s="16">
        <f t="shared" si="1"/>
        <v>7.48</v>
      </c>
      <c r="K96" s="7">
        <v>14.96</v>
      </c>
    </row>
    <row r="97" spans="1:11" s="8" customFormat="1" ht="31.5">
      <c r="A97" s="2">
        <v>94</v>
      </c>
      <c r="B97" s="3" t="s">
        <v>177</v>
      </c>
      <c r="C97" s="3" t="s">
        <v>57</v>
      </c>
      <c r="D97" s="4" t="s">
        <v>26</v>
      </c>
      <c r="E97" s="4">
        <v>12</v>
      </c>
      <c r="F97" s="5"/>
      <c r="G97" s="6" t="s">
        <v>15</v>
      </c>
      <c r="H97" s="7" t="s">
        <v>16</v>
      </c>
      <c r="I97" s="7" t="s">
        <v>461</v>
      </c>
      <c r="J97" s="16">
        <f t="shared" si="1"/>
        <v>8.370833333333334</v>
      </c>
      <c r="K97" s="7">
        <v>100.45</v>
      </c>
    </row>
    <row r="98" spans="1:11" s="8" customFormat="1" ht="31.5">
      <c r="A98" s="2">
        <v>95</v>
      </c>
      <c r="B98" s="3" t="s">
        <v>178</v>
      </c>
      <c r="C98" s="3" t="s">
        <v>179</v>
      </c>
      <c r="D98" s="4" t="s">
        <v>14</v>
      </c>
      <c r="E98" s="4">
        <v>50</v>
      </c>
      <c r="F98" s="5" t="s">
        <v>506</v>
      </c>
      <c r="G98" s="6" t="s">
        <v>15</v>
      </c>
      <c r="H98" s="7" t="s">
        <v>16</v>
      </c>
      <c r="I98" s="7" t="s">
        <v>491</v>
      </c>
      <c r="J98" s="16">
        <f t="shared" si="1"/>
        <v>3.3983999999999996</v>
      </c>
      <c r="K98" s="7">
        <v>169.92</v>
      </c>
    </row>
    <row r="99" spans="1:11" s="8" customFormat="1" ht="31.5">
      <c r="A99" s="2">
        <v>96</v>
      </c>
      <c r="B99" s="3" t="s">
        <v>180</v>
      </c>
      <c r="C99" s="3" t="s">
        <v>181</v>
      </c>
      <c r="D99" s="4" t="s">
        <v>14</v>
      </c>
      <c r="E99" s="4">
        <v>18</v>
      </c>
      <c r="F99" s="5" t="s">
        <v>511</v>
      </c>
      <c r="G99" s="6" t="s">
        <v>15</v>
      </c>
      <c r="H99" s="7" t="s">
        <v>16</v>
      </c>
      <c r="I99" s="7" t="s">
        <v>470</v>
      </c>
      <c r="J99" s="16">
        <f t="shared" si="1"/>
        <v>1.7855555555555556</v>
      </c>
      <c r="K99" s="7">
        <v>32.14</v>
      </c>
    </row>
    <row r="100" spans="1:11" s="8" customFormat="1" ht="31.5">
      <c r="A100" s="2">
        <v>97</v>
      </c>
      <c r="B100" s="3" t="s">
        <v>180</v>
      </c>
      <c r="C100" s="3" t="s">
        <v>443</v>
      </c>
      <c r="D100" s="4" t="s">
        <v>14</v>
      </c>
      <c r="E100" s="4">
        <v>30</v>
      </c>
      <c r="F100" s="5" t="s">
        <v>511</v>
      </c>
      <c r="G100" s="6" t="s">
        <v>15</v>
      </c>
      <c r="H100" s="7" t="s">
        <v>16</v>
      </c>
      <c r="I100" s="7" t="s">
        <v>477</v>
      </c>
      <c r="J100" s="16">
        <f t="shared" si="1"/>
        <v>1.6673333333333333</v>
      </c>
      <c r="K100" s="7">
        <v>50.02</v>
      </c>
    </row>
    <row r="101" spans="1:11" s="8" customFormat="1" ht="31.5">
      <c r="A101" s="2">
        <v>98</v>
      </c>
      <c r="B101" s="3" t="s">
        <v>182</v>
      </c>
      <c r="C101" s="3" t="s">
        <v>183</v>
      </c>
      <c r="D101" s="4" t="s">
        <v>26</v>
      </c>
      <c r="E101" s="4">
        <v>2</v>
      </c>
      <c r="F101" s="5"/>
      <c r="G101" s="6" t="s">
        <v>15</v>
      </c>
      <c r="H101" s="7" t="s">
        <v>16</v>
      </c>
      <c r="I101" s="7" t="s">
        <v>454</v>
      </c>
      <c r="J101" s="16">
        <f t="shared" si="1"/>
        <v>164.87</v>
      </c>
      <c r="K101" s="7">
        <v>329.74</v>
      </c>
    </row>
    <row r="102" spans="1:11" s="8" customFormat="1" ht="31.5">
      <c r="A102" s="2">
        <v>99</v>
      </c>
      <c r="B102" s="3" t="s">
        <v>444</v>
      </c>
      <c r="C102" s="3" t="s">
        <v>54</v>
      </c>
      <c r="D102" s="4" t="s">
        <v>55</v>
      </c>
      <c r="E102" s="4">
        <v>7</v>
      </c>
      <c r="F102" s="5"/>
      <c r="G102" s="6" t="s">
        <v>15</v>
      </c>
      <c r="H102" s="7" t="s">
        <v>16</v>
      </c>
      <c r="I102" s="7" t="s">
        <v>492</v>
      </c>
      <c r="J102" s="16">
        <f t="shared" si="1"/>
        <v>23.54</v>
      </c>
      <c r="K102" s="7">
        <v>164.78</v>
      </c>
    </row>
    <row r="103" spans="1:11" s="8" customFormat="1" ht="31.5">
      <c r="A103" s="2">
        <v>100</v>
      </c>
      <c r="B103" s="3" t="s">
        <v>184</v>
      </c>
      <c r="C103" s="3" t="s">
        <v>185</v>
      </c>
      <c r="D103" s="4" t="s">
        <v>26</v>
      </c>
      <c r="E103" s="4">
        <v>2</v>
      </c>
      <c r="F103" s="5"/>
      <c r="G103" s="6" t="s">
        <v>15</v>
      </c>
      <c r="H103" s="7" t="s">
        <v>16</v>
      </c>
      <c r="I103" s="7" t="s">
        <v>461</v>
      </c>
      <c r="J103" s="16">
        <f t="shared" si="1"/>
        <v>14.455</v>
      </c>
      <c r="K103" s="7">
        <v>28.91</v>
      </c>
    </row>
    <row r="104" spans="1:11" s="8" customFormat="1" ht="31.5">
      <c r="A104" s="2">
        <v>101</v>
      </c>
      <c r="B104" s="3" t="s">
        <v>186</v>
      </c>
      <c r="C104" s="3" t="s">
        <v>22</v>
      </c>
      <c r="D104" s="4" t="s">
        <v>66</v>
      </c>
      <c r="E104" s="4">
        <v>100</v>
      </c>
      <c r="F104" s="5"/>
      <c r="G104" s="6" t="s">
        <v>15</v>
      </c>
      <c r="H104" s="7" t="s">
        <v>16</v>
      </c>
      <c r="I104" s="7" t="s">
        <v>493</v>
      </c>
      <c r="J104" s="16">
        <f t="shared" si="1"/>
        <v>1.3097999999999999</v>
      </c>
      <c r="K104" s="7">
        <v>130.98</v>
      </c>
    </row>
    <row r="105" spans="1:11" s="8" customFormat="1" ht="31.5">
      <c r="A105" s="2">
        <v>102</v>
      </c>
      <c r="B105" s="3" t="s">
        <v>187</v>
      </c>
      <c r="C105" s="3" t="s">
        <v>188</v>
      </c>
      <c r="D105" s="4" t="s">
        <v>66</v>
      </c>
      <c r="E105" s="4">
        <v>94</v>
      </c>
      <c r="F105" s="5"/>
      <c r="G105" s="6" t="s">
        <v>15</v>
      </c>
      <c r="H105" s="7" t="s">
        <v>16</v>
      </c>
      <c r="I105" s="7" t="s">
        <v>457</v>
      </c>
      <c r="J105" s="16">
        <f t="shared" si="1"/>
        <v>9.378617021276597</v>
      </c>
      <c r="K105" s="7">
        <v>881.59</v>
      </c>
    </row>
    <row r="106" spans="1:11" s="8" customFormat="1" ht="31.5">
      <c r="A106" s="2">
        <v>103</v>
      </c>
      <c r="B106" s="3" t="s">
        <v>189</v>
      </c>
      <c r="C106" s="3" t="s">
        <v>190</v>
      </c>
      <c r="D106" s="4" t="s">
        <v>14</v>
      </c>
      <c r="E106" s="4">
        <v>1</v>
      </c>
      <c r="F106" s="5" t="s">
        <v>509</v>
      </c>
      <c r="G106" s="6" t="s">
        <v>15</v>
      </c>
      <c r="H106" s="7" t="s">
        <v>16</v>
      </c>
      <c r="I106" s="7" t="s">
        <v>454</v>
      </c>
      <c r="J106" s="16">
        <f t="shared" si="1"/>
        <v>41.2</v>
      </c>
      <c r="K106" s="7">
        <v>41.2</v>
      </c>
    </row>
    <row r="107" spans="1:11" s="8" customFormat="1" ht="31.5">
      <c r="A107" s="2">
        <v>104</v>
      </c>
      <c r="B107" s="3" t="s">
        <v>191</v>
      </c>
      <c r="C107" s="3" t="s">
        <v>192</v>
      </c>
      <c r="D107" s="4" t="s">
        <v>26</v>
      </c>
      <c r="E107" s="4">
        <v>36</v>
      </c>
      <c r="F107" s="5"/>
      <c r="G107" s="6" t="s">
        <v>15</v>
      </c>
      <c r="H107" s="7" t="s">
        <v>16</v>
      </c>
      <c r="I107" s="7" t="s">
        <v>464</v>
      </c>
      <c r="J107" s="16">
        <f t="shared" si="1"/>
        <v>56.5</v>
      </c>
      <c r="K107" s="7">
        <v>2034</v>
      </c>
    </row>
    <row r="108" spans="1:11" s="8" customFormat="1" ht="31.5">
      <c r="A108" s="2">
        <v>105</v>
      </c>
      <c r="B108" s="3" t="s">
        <v>193</v>
      </c>
      <c r="C108" s="3" t="s">
        <v>194</v>
      </c>
      <c r="D108" s="4" t="s">
        <v>14</v>
      </c>
      <c r="E108" s="4">
        <v>2266</v>
      </c>
      <c r="F108" s="5" t="s">
        <v>511</v>
      </c>
      <c r="G108" s="6" t="s">
        <v>15</v>
      </c>
      <c r="H108" s="7" t="s">
        <v>16</v>
      </c>
      <c r="I108" s="7" t="s">
        <v>479</v>
      </c>
      <c r="J108" s="16">
        <f t="shared" si="1"/>
        <v>0.9766946160635481</v>
      </c>
      <c r="K108" s="7">
        <v>2213.19</v>
      </c>
    </row>
    <row r="109" spans="1:11" s="8" customFormat="1" ht="31.5">
      <c r="A109" s="2">
        <v>106</v>
      </c>
      <c r="B109" s="3" t="s">
        <v>195</v>
      </c>
      <c r="C109" s="3" t="s">
        <v>196</v>
      </c>
      <c r="D109" s="4" t="s">
        <v>340</v>
      </c>
      <c r="E109" s="4">
        <v>6</v>
      </c>
      <c r="F109" s="5" t="s">
        <v>508</v>
      </c>
      <c r="G109" s="6" t="s">
        <v>15</v>
      </c>
      <c r="H109" s="7" t="s">
        <v>16</v>
      </c>
      <c r="I109" s="7" t="s">
        <v>487</v>
      </c>
      <c r="J109" s="16">
        <f t="shared" si="1"/>
        <v>61.205000000000005</v>
      </c>
      <c r="K109" s="7">
        <v>367.23</v>
      </c>
    </row>
    <row r="110" spans="1:11" s="8" customFormat="1" ht="31.5">
      <c r="A110" s="2">
        <v>107</v>
      </c>
      <c r="B110" s="3" t="s">
        <v>197</v>
      </c>
      <c r="C110" s="3" t="s">
        <v>198</v>
      </c>
      <c r="D110" s="4" t="s">
        <v>14</v>
      </c>
      <c r="E110" s="4">
        <v>207</v>
      </c>
      <c r="F110" s="5" t="s">
        <v>506</v>
      </c>
      <c r="G110" s="6" t="s">
        <v>15</v>
      </c>
      <c r="H110" s="7" t="s">
        <v>16</v>
      </c>
      <c r="I110" s="7" t="s">
        <v>467</v>
      </c>
      <c r="J110" s="16">
        <f t="shared" si="1"/>
        <v>40.29908212560387</v>
      </c>
      <c r="K110" s="7">
        <v>8341.91</v>
      </c>
    </row>
    <row r="111" spans="1:11" s="8" customFormat="1" ht="31.5">
      <c r="A111" s="2">
        <v>108</v>
      </c>
      <c r="B111" s="3" t="s">
        <v>197</v>
      </c>
      <c r="C111" s="3" t="s">
        <v>199</v>
      </c>
      <c r="D111" s="4" t="s">
        <v>14</v>
      </c>
      <c r="E111" s="4">
        <v>5</v>
      </c>
      <c r="F111" s="5" t="s">
        <v>509</v>
      </c>
      <c r="G111" s="6" t="s">
        <v>15</v>
      </c>
      <c r="H111" s="7" t="s">
        <v>16</v>
      </c>
      <c r="I111" s="7" t="s">
        <v>463</v>
      </c>
      <c r="J111" s="16">
        <f t="shared" si="1"/>
        <v>25.754</v>
      </c>
      <c r="K111" s="7">
        <v>128.77</v>
      </c>
    </row>
    <row r="112" spans="1:11" s="8" customFormat="1" ht="31.5">
      <c r="A112" s="2">
        <v>109</v>
      </c>
      <c r="B112" s="3" t="s">
        <v>200</v>
      </c>
      <c r="C112" s="3" t="s">
        <v>201</v>
      </c>
      <c r="D112" s="4" t="s">
        <v>340</v>
      </c>
      <c r="E112" s="4">
        <v>1</v>
      </c>
      <c r="F112" s="5" t="s">
        <v>510</v>
      </c>
      <c r="G112" s="6" t="s">
        <v>15</v>
      </c>
      <c r="H112" s="7" t="s">
        <v>16</v>
      </c>
      <c r="I112" s="7" t="s">
        <v>461</v>
      </c>
      <c r="J112" s="16">
        <f t="shared" si="1"/>
        <v>3.22</v>
      </c>
      <c r="K112" s="7">
        <v>3.22</v>
      </c>
    </row>
    <row r="113" spans="1:11" s="8" customFormat="1" ht="31.5">
      <c r="A113" s="2">
        <v>110</v>
      </c>
      <c r="B113" s="3" t="s">
        <v>202</v>
      </c>
      <c r="C113" s="3" t="s">
        <v>203</v>
      </c>
      <c r="D113" s="4" t="s">
        <v>340</v>
      </c>
      <c r="E113" s="4">
        <v>0.3</v>
      </c>
      <c r="F113" s="5" t="s">
        <v>510</v>
      </c>
      <c r="G113" s="6" t="s">
        <v>15</v>
      </c>
      <c r="H113" s="7" t="s">
        <v>16</v>
      </c>
      <c r="I113" s="7" t="s">
        <v>463</v>
      </c>
      <c r="J113" s="16">
        <f t="shared" si="1"/>
        <v>5.133333333333334</v>
      </c>
      <c r="K113" s="7">
        <v>1.54</v>
      </c>
    </row>
    <row r="114" spans="1:11" s="8" customFormat="1" ht="31.5">
      <c r="A114" s="2">
        <v>111</v>
      </c>
      <c r="B114" s="3" t="s">
        <v>204</v>
      </c>
      <c r="C114" s="3" t="s">
        <v>205</v>
      </c>
      <c r="D114" s="4" t="s">
        <v>340</v>
      </c>
      <c r="E114" s="4">
        <v>5.3</v>
      </c>
      <c r="F114" s="5" t="s">
        <v>508</v>
      </c>
      <c r="G114" s="6" t="s">
        <v>15</v>
      </c>
      <c r="H114" s="7" t="s">
        <v>16</v>
      </c>
      <c r="I114" s="7" t="s">
        <v>492</v>
      </c>
      <c r="J114" s="16">
        <f t="shared" si="1"/>
        <v>25.916981132075474</v>
      </c>
      <c r="K114" s="7">
        <v>137.36</v>
      </c>
    </row>
    <row r="115" spans="1:11" s="8" customFormat="1" ht="31.5">
      <c r="A115" s="2">
        <v>112</v>
      </c>
      <c r="B115" s="3" t="s">
        <v>206</v>
      </c>
      <c r="C115" s="3" t="s">
        <v>207</v>
      </c>
      <c r="D115" s="4" t="s">
        <v>26</v>
      </c>
      <c r="E115" s="4">
        <v>3</v>
      </c>
      <c r="F115" s="5"/>
      <c r="G115" s="6" t="s">
        <v>15</v>
      </c>
      <c r="H115" s="7" t="s">
        <v>16</v>
      </c>
      <c r="I115" s="7" t="s">
        <v>479</v>
      </c>
      <c r="J115" s="16">
        <f t="shared" si="1"/>
        <v>7.9366666666666665</v>
      </c>
      <c r="K115" s="7">
        <v>23.81</v>
      </c>
    </row>
    <row r="116" spans="1:11" s="8" customFormat="1" ht="31.5">
      <c r="A116" s="2">
        <v>113</v>
      </c>
      <c r="B116" s="3" t="s">
        <v>208</v>
      </c>
      <c r="C116" s="3" t="s">
        <v>209</v>
      </c>
      <c r="D116" s="4" t="s">
        <v>14</v>
      </c>
      <c r="E116" s="4">
        <v>576</v>
      </c>
      <c r="F116" s="5" t="s">
        <v>506</v>
      </c>
      <c r="G116" s="6" t="s">
        <v>15</v>
      </c>
      <c r="H116" s="7" t="s">
        <v>16</v>
      </c>
      <c r="I116" s="7" t="s">
        <v>494</v>
      </c>
      <c r="J116" s="16">
        <f t="shared" si="1"/>
        <v>1.4743923611111112</v>
      </c>
      <c r="K116" s="7">
        <v>849.25</v>
      </c>
    </row>
    <row r="117" spans="1:11" s="8" customFormat="1" ht="31.5">
      <c r="A117" s="2">
        <v>114</v>
      </c>
      <c r="B117" s="3" t="s">
        <v>210</v>
      </c>
      <c r="C117" s="3" t="s">
        <v>211</v>
      </c>
      <c r="D117" s="4" t="s">
        <v>66</v>
      </c>
      <c r="E117" s="4">
        <v>136</v>
      </c>
      <c r="F117" s="5"/>
      <c r="G117" s="6" t="s">
        <v>15</v>
      </c>
      <c r="H117" s="7" t="s">
        <v>16</v>
      </c>
      <c r="I117" s="7" t="s">
        <v>490</v>
      </c>
      <c r="J117" s="16">
        <f t="shared" si="1"/>
        <v>23.485073529411764</v>
      </c>
      <c r="K117" s="7">
        <v>3193.97</v>
      </c>
    </row>
    <row r="118" spans="1:11" s="8" customFormat="1" ht="31.5">
      <c r="A118" s="2">
        <v>115</v>
      </c>
      <c r="B118" s="3" t="s">
        <v>212</v>
      </c>
      <c r="C118" s="3" t="s">
        <v>213</v>
      </c>
      <c r="D118" s="4" t="s">
        <v>66</v>
      </c>
      <c r="E118" s="4">
        <v>204</v>
      </c>
      <c r="F118" s="5"/>
      <c r="G118" s="6" t="s">
        <v>15</v>
      </c>
      <c r="H118" s="7" t="s">
        <v>16</v>
      </c>
      <c r="I118" s="7" t="s">
        <v>471</v>
      </c>
      <c r="J118" s="16">
        <f t="shared" si="1"/>
        <v>0.7152941176470587</v>
      </c>
      <c r="K118" s="7">
        <v>145.92</v>
      </c>
    </row>
    <row r="119" spans="1:11" s="8" customFormat="1" ht="31.5">
      <c r="A119" s="2">
        <v>116</v>
      </c>
      <c r="B119" s="3" t="s">
        <v>214</v>
      </c>
      <c r="C119" s="3" t="s">
        <v>215</v>
      </c>
      <c r="D119" s="4" t="s">
        <v>14</v>
      </c>
      <c r="E119" s="4">
        <v>19</v>
      </c>
      <c r="F119" s="5" t="s">
        <v>506</v>
      </c>
      <c r="G119" s="6" t="s">
        <v>15</v>
      </c>
      <c r="H119" s="7" t="s">
        <v>16</v>
      </c>
      <c r="I119" s="7" t="s">
        <v>476</v>
      </c>
      <c r="J119" s="16">
        <f t="shared" si="1"/>
        <v>69.82315789473685</v>
      </c>
      <c r="K119" s="7">
        <v>1326.64</v>
      </c>
    </row>
    <row r="120" spans="1:11" s="8" customFormat="1" ht="31.5">
      <c r="A120" s="2">
        <v>117</v>
      </c>
      <c r="B120" s="3" t="s">
        <v>216</v>
      </c>
      <c r="C120" s="3" t="s">
        <v>83</v>
      </c>
      <c r="D120" s="4" t="s">
        <v>14</v>
      </c>
      <c r="E120" s="4">
        <v>49</v>
      </c>
      <c r="F120" s="5" t="s">
        <v>506</v>
      </c>
      <c r="G120" s="6" t="s">
        <v>15</v>
      </c>
      <c r="H120" s="7" t="s">
        <v>16</v>
      </c>
      <c r="I120" s="7" t="s">
        <v>482</v>
      </c>
      <c r="J120" s="16">
        <f t="shared" si="1"/>
        <v>2.860204081632653</v>
      </c>
      <c r="K120" s="7">
        <v>140.15</v>
      </c>
    </row>
    <row r="121" spans="1:11" s="8" customFormat="1" ht="31.5">
      <c r="A121" s="2">
        <v>118</v>
      </c>
      <c r="B121" s="3" t="s">
        <v>217</v>
      </c>
      <c r="C121" s="3" t="s">
        <v>218</v>
      </c>
      <c r="D121" s="4" t="s">
        <v>14</v>
      </c>
      <c r="E121" s="4">
        <v>35</v>
      </c>
      <c r="F121" s="5" t="s">
        <v>506</v>
      </c>
      <c r="G121" s="6" t="s">
        <v>15</v>
      </c>
      <c r="H121" s="7" t="s">
        <v>16</v>
      </c>
      <c r="I121" s="7" t="s">
        <v>495</v>
      </c>
      <c r="J121" s="16">
        <f t="shared" si="1"/>
        <v>23.014285714285716</v>
      </c>
      <c r="K121" s="7">
        <v>805.5</v>
      </c>
    </row>
    <row r="122" spans="1:11" s="8" customFormat="1" ht="31.5">
      <c r="A122" s="2">
        <v>119</v>
      </c>
      <c r="B122" s="3" t="s">
        <v>219</v>
      </c>
      <c r="C122" s="3" t="s">
        <v>220</v>
      </c>
      <c r="D122" s="4" t="s">
        <v>340</v>
      </c>
      <c r="E122" s="4">
        <v>5</v>
      </c>
      <c r="F122" s="5" t="s">
        <v>508</v>
      </c>
      <c r="G122" s="6" t="s">
        <v>15</v>
      </c>
      <c r="H122" s="7" t="s">
        <v>16</v>
      </c>
      <c r="I122" s="7" t="s">
        <v>489</v>
      </c>
      <c r="J122" s="16">
        <f t="shared" si="1"/>
        <v>17.548</v>
      </c>
      <c r="K122" s="7">
        <v>87.74</v>
      </c>
    </row>
    <row r="123" spans="1:11" s="8" customFormat="1" ht="31.5">
      <c r="A123" s="2">
        <v>120</v>
      </c>
      <c r="B123" s="3" t="s">
        <v>221</v>
      </c>
      <c r="C123" s="3" t="s">
        <v>222</v>
      </c>
      <c r="D123" s="4" t="s">
        <v>26</v>
      </c>
      <c r="E123" s="4">
        <v>62</v>
      </c>
      <c r="F123" s="5"/>
      <c r="G123" s="6" t="s">
        <v>15</v>
      </c>
      <c r="H123" s="7" t="s">
        <v>16</v>
      </c>
      <c r="I123" s="7" t="s">
        <v>488</v>
      </c>
      <c r="J123" s="16">
        <f t="shared" si="1"/>
        <v>11.42</v>
      </c>
      <c r="K123" s="7">
        <v>708.04</v>
      </c>
    </row>
    <row r="124" spans="1:11" s="8" customFormat="1" ht="31.5">
      <c r="A124" s="2">
        <v>121</v>
      </c>
      <c r="B124" s="3" t="s">
        <v>445</v>
      </c>
      <c r="C124" s="3" t="s">
        <v>446</v>
      </c>
      <c r="D124" s="4" t="s">
        <v>340</v>
      </c>
      <c r="E124" s="4">
        <v>16.5</v>
      </c>
      <c r="F124" s="5" t="s">
        <v>507</v>
      </c>
      <c r="G124" s="6" t="s">
        <v>15</v>
      </c>
      <c r="H124" s="7" t="s">
        <v>16</v>
      </c>
      <c r="I124" s="7" t="s">
        <v>482</v>
      </c>
      <c r="J124" s="16">
        <f t="shared" si="1"/>
        <v>36.96848484848485</v>
      </c>
      <c r="K124" s="7">
        <v>609.98</v>
      </c>
    </row>
    <row r="125" spans="1:11" s="8" customFormat="1" ht="31.5">
      <c r="A125" s="2">
        <v>122</v>
      </c>
      <c r="B125" s="3" t="s">
        <v>447</v>
      </c>
      <c r="C125" s="3" t="s">
        <v>448</v>
      </c>
      <c r="D125" s="4" t="s">
        <v>14</v>
      </c>
      <c r="E125" s="4">
        <v>50</v>
      </c>
      <c r="F125" s="5" t="s">
        <v>506</v>
      </c>
      <c r="G125" s="6" t="s">
        <v>15</v>
      </c>
      <c r="H125" s="7" t="s">
        <v>16</v>
      </c>
      <c r="I125" s="7" t="s">
        <v>494</v>
      </c>
      <c r="J125" s="16">
        <f t="shared" si="1"/>
        <v>35.446999999999996</v>
      </c>
      <c r="K125" s="7">
        <v>1772.35</v>
      </c>
    </row>
    <row r="126" spans="1:11" s="8" customFormat="1" ht="31.5">
      <c r="A126" s="2">
        <v>123</v>
      </c>
      <c r="B126" s="3" t="s">
        <v>223</v>
      </c>
      <c r="C126" s="3" t="s">
        <v>224</v>
      </c>
      <c r="D126" s="4" t="s">
        <v>14</v>
      </c>
      <c r="E126" s="4">
        <v>45</v>
      </c>
      <c r="F126" s="5" t="s">
        <v>509</v>
      </c>
      <c r="G126" s="6" t="s">
        <v>15</v>
      </c>
      <c r="H126" s="7" t="s">
        <v>16</v>
      </c>
      <c r="I126" s="7" t="s">
        <v>496</v>
      </c>
      <c r="J126" s="16">
        <f t="shared" si="1"/>
        <v>7.864</v>
      </c>
      <c r="K126" s="7">
        <v>353.88</v>
      </c>
    </row>
    <row r="127" spans="1:11" s="8" customFormat="1" ht="31.5">
      <c r="A127" s="2">
        <v>124</v>
      </c>
      <c r="B127" s="3" t="s">
        <v>225</v>
      </c>
      <c r="C127" s="3" t="s">
        <v>226</v>
      </c>
      <c r="D127" s="4" t="s">
        <v>14</v>
      </c>
      <c r="E127" s="4">
        <v>10</v>
      </c>
      <c r="F127" s="5" t="s">
        <v>506</v>
      </c>
      <c r="G127" s="6" t="s">
        <v>15</v>
      </c>
      <c r="H127" s="7" t="s">
        <v>16</v>
      </c>
      <c r="I127" s="7" t="s">
        <v>461</v>
      </c>
      <c r="J127" s="16">
        <f t="shared" si="1"/>
        <v>7.5329999999999995</v>
      </c>
      <c r="K127" s="7">
        <v>75.33</v>
      </c>
    </row>
    <row r="128" spans="1:11" s="8" customFormat="1" ht="31.5">
      <c r="A128" s="2">
        <v>125</v>
      </c>
      <c r="B128" s="3" t="s">
        <v>227</v>
      </c>
      <c r="C128" s="3" t="s">
        <v>228</v>
      </c>
      <c r="D128" s="4" t="s">
        <v>20</v>
      </c>
      <c r="E128" s="4">
        <v>3</v>
      </c>
      <c r="F128" s="5"/>
      <c r="G128" s="6" t="s">
        <v>15</v>
      </c>
      <c r="H128" s="7" t="s">
        <v>16</v>
      </c>
      <c r="I128" s="7" t="s">
        <v>455</v>
      </c>
      <c r="J128" s="16">
        <f t="shared" si="1"/>
        <v>177.62</v>
      </c>
      <c r="K128" s="7">
        <v>532.86</v>
      </c>
    </row>
    <row r="129" spans="1:11" s="8" customFormat="1" ht="31.5">
      <c r="A129" s="2">
        <v>126</v>
      </c>
      <c r="B129" s="3" t="s">
        <v>227</v>
      </c>
      <c r="C129" s="3" t="s">
        <v>229</v>
      </c>
      <c r="D129" s="4" t="s">
        <v>26</v>
      </c>
      <c r="E129" s="4">
        <v>2</v>
      </c>
      <c r="F129" s="5"/>
      <c r="G129" s="6" t="s">
        <v>15</v>
      </c>
      <c r="H129" s="7" t="s">
        <v>16</v>
      </c>
      <c r="I129" s="7" t="s">
        <v>455</v>
      </c>
      <c r="J129" s="16">
        <f t="shared" si="1"/>
        <v>77.04</v>
      </c>
      <c r="K129" s="7">
        <v>154.08</v>
      </c>
    </row>
    <row r="130" spans="1:11" s="8" customFormat="1" ht="31.5">
      <c r="A130" s="2">
        <v>127</v>
      </c>
      <c r="B130" s="3" t="s">
        <v>227</v>
      </c>
      <c r="C130" s="3" t="s">
        <v>230</v>
      </c>
      <c r="D130" s="4" t="s">
        <v>20</v>
      </c>
      <c r="E130" s="4">
        <v>1</v>
      </c>
      <c r="F130" s="5"/>
      <c r="G130" s="6" t="s">
        <v>15</v>
      </c>
      <c r="H130" s="7" t="s">
        <v>16</v>
      </c>
      <c r="I130" s="7" t="s">
        <v>455</v>
      </c>
      <c r="J130" s="16">
        <f t="shared" si="1"/>
        <v>245.03</v>
      </c>
      <c r="K130" s="7">
        <v>245.03</v>
      </c>
    </row>
    <row r="131" spans="1:11" s="8" customFormat="1" ht="31.5">
      <c r="A131" s="2">
        <v>128</v>
      </c>
      <c r="B131" s="3" t="s">
        <v>227</v>
      </c>
      <c r="C131" s="3" t="s">
        <v>231</v>
      </c>
      <c r="D131" s="4" t="s">
        <v>20</v>
      </c>
      <c r="E131" s="4">
        <v>1</v>
      </c>
      <c r="F131" s="5"/>
      <c r="G131" s="6" t="s">
        <v>15</v>
      </c>
      <c r="H131" s="7" t="s">
        <v>16</v>
      </c>
      <c r="I131" s="7" t="s">
        <v>455</v>
      </c>
      <c r="J131" s="16">
        <f t="shared" si="1"/>
        <v>220.42</v>
      </c>
      <c r="K131" s="7">
        <v>220.42</v>
      </c>
    </row>
    <row r="132" spans="1:11" s="8" customFormat="1" ht="31.5">
      <c r="A132" s="2">
        <v>129</v>
      </c>
      <c r="B132" s="3" t="s">
        <v>232</v>
      </c>
      <c r="C132" s="3" t="s">
        <v>233</v>
      </c>
      <c r="D132" s="4" t="s">
        <v>66</v>
      </c>
      <c r="E132" s="4">
        <v>505</v>
      </c>
      <c r="F132" s="5"/>
      <c r="G132" s="6" t="s">
        <v>15</v>
      </c>
      <c r="H132" s="7" t="s">
        <v>16</v>
      </c>
      <c r="I132" s="7" t="s">
        <v>487</v>
      </c>
      <c r="J132" s="16">
        <f t="shared" si="1"/>
        <v>8.280415841584158</v>
      </c>
      <c r="K132" s="7">
        <v>4181.61</v>
      </c>
    </row>
    <row r="133" spans="1:11" s="8" customFormat="1" ht="31.5">
      <c r="A133" s="2">
        <v>130</v>
      </c>
      <c r="B133" s="3" t="s">
        <v>232</v>
      </c>
      <c r="C133" s="3" t="s">
        <v>234</v>
      </c>
      <c r="D133" s="4" t="s">
        <v>66</v>
      </c>
      <c r="E133" s="4">
        <v>20</v>
      </c>
      <c r="F133" s="5"/>
      <c r="G133" s="6" t="s">
        <v>15</v>
      </c>
      <c r="H133" s="7" t="s">
        <v>16</v>
      </c>
      <c r="I133" s="7" t="s">
        <v>476</v>
      </c>
      <c r="J133" s="16">
        <f aca="true" t="shared" si="2" ref="J133:J196">K133/E133</f>
        <v>13.34</v>
      </c>
      <c r="K133" s="7">
        <v>266.8</v>
      </c>
    </row>
    <row r="134" spans="1:11" s="8" customFormat="1" ht="31.5">
      <c r="A134" s="2">
        <v>131</v>
      </c>
      <c r="B134" s="3" t="s">
        <v>232</v>
      </c>
      <c r="C134" s="3" t="s">
        <v>235</v>
      </c>
      <c r="D134" s="4" t="s">
        <v>66</v>
      </c>
      <c r="E134" s="4">
        <v>20</v>
      </c>
      <c r="F134" s="5"/>
      <c r="G134" s="6" t="s">
        <v>15</v>
      </c>
      <c r="H134" s="7" t="s">
        <v>16</v>
      </c>
      <c r="I134" s="7" t="s">
        <v>455</v>
      </c>
      <c r="J134" s="16">
        <f t="shared" si="2"/>
        <v>18.8</v>
      </c>
      <c r="K134" s="7">
        <v>376</v>
      </c>
    </row>
    <row r="135" spans="1:11" s="8" customFormat="1" ht="31.5">
      <c r="A135" s="2">
        <v>132</v>
      </c>
      <c r="B135" s="3" t="s">
        <v>232</v>
      </c>
      <c r="C135" s="3" t="s">
        <v>236</v>
      </c>
      <c r="D135" s="4" t="s">
        <v>66</v>
      </c>
      <c r="E135" s="4">
        <v>50</v>
      </c>
      <c r="F135" s="5"/>
      <c r="G135" s="6" t="s">
        <v>15</v>
      </c>
      <c r="H135" s="7" t="s">
        <v>16</v>
      </c>
      <c r="I135" s="7" t="s">
        <v>461</v>
      </c>
      <c r="J135" s="16">
        <f t="shared" si="2"/>
        <v>12.57</v>
      </c>
      <c r="K135" s="7">
        <v>628.5</v>
      </c>
    </row>
    <row r="136" spans="1:11" s="8" customFormat="1" ht="31.5">
      <c r="A136" s="2">
        <v>133</v>
      </c>
      <c r="B136" s="3" t="s">
        <v>237</v>
      </c>
      <c r="C136" s="3" t="s">
        <v>238</v>
      </c>
      <c r="D136" s="4" t="s">
        <v>66</v>
      </c>
      <c r="E136" s="4">
        <v>1</v>
      </c>
      <c r="F136" s="5"/>
      <c r="G136" s="6" t="s">
        <v>15</v>
      </c>
      <c r="H136" s="7" t="s">
        <v>16</v>
      </c>
      <c r="I136" s="7" t="s">
        <v>455</v>
      </c>
      <c r="J136" s="16">
        <f t="shared" si="2"/>
        <v>617.39</v>
      </c>
      <c r="K136" s="7">
        <v>617.39</v>
      </c>
    </row>
    <row r="137" spans="1:11" s="8" customFormat="1" ht="31.5">
      <c r="A137" s="2">
        <v>134</v>
      </c>
      <c r="B137" s="3" t="s">
        <v>239</v>
      </c>
      <c r="C137" s="3" t="s">
        <v>240</v>
      </c>
      <c r="D137" s="4" t="s">
        <v>20</v>
      </c>
      <c r="E137" s="4">
        <v>2</v>
      </c>
      <c r="F137" s="5"/>
      <c r="G137" s="6" t="s">
        <v>15</v>
      </c>
      <c r="H137" s="7" t="s">
        <v>16</v>
      </c>
      <c r="I137" s="7" t="s">
        <v>455</v>
      </c>
      <c r="J137" s="16">
        <f t="shared" si="2"/>
        <v>185.47</v>
      </c>
      <c r="K137" s="7">
        <v>370.94</v>
      </c>
    </row>
    <row r="138" spans="1:11" s="8" customFormat="1" ht="31.5">
      <c r="A138" s="2">
        <v>135</v>
      </c>
      <c r="B138" s="3" t="s">
        <v>239</v>
      </c>
      <c r="C138" s="3" t="s">
        <v>241</v>
      </c>
      <c r="D138" s="4" t="s">
        <v>20</v>
      </c>
      <c r="E138" s="4">
        <v>2</v>
      </c>
      <c r="F138" s="5"/>
      <c r="G138" s="6" t="s">
        <v>15</v>
      </c>
      <c r="H138" s="7" t="s">
        <v>16</v>
      </c>
      <c r="I138" s="7" t="s">
        <v>455</v>
      </c>
      <c r="J138" s="16">
        <f t="shared" si="2"/>
        <v>273.92</v>
      </c>
      <c r="K138" s="7">
        <v>547.84</v>
      </c>
    </row>
    <row r="139" spans="1:11" s="8" customFormat="1" ht="31.5">
      <c r="A139" s="2">
        <v>136</v>
      </c>
      <c r="B139" s="3" t="s">
        <v>239</v>
      </c>
      <c r="C139" s="3" t="s">
        <v>449</v>
      </c>
      <c r="D139" s="4" t="s">
        <v>20</v>
      </c>
      <c r="E139" s="4">
        <v>10</v>
      </c>
      <c r="F139" s="5"/>
      <c r="G139" s="6" t="s">
        <v>15</v>
      </c>
      <c r="H139" s="7" t="s">
        <v>16</v>
      </c>
      <c r="I139" s="7" t="s">
        <v>481</v>
      </c>
      <c r="J139" s="16">
        <f t="shared" si="2"/>
        <v>139.1</v>
      </c>
      <c r="K139" s="7">
        <v>1391</v>
      </c>
    </row>
    <row r="140" spans="1:11" s="8" customFormat="1" ht="31.5">
      <c r="A140" s="2">
        <v>137</v>
      </c>
      <c r="B140" s="3" t="s">
        <v>239</v>
      </c>
      <c r="C140" s="3" t="s">
        <v>242</v>
      </c>
      <c r="D140" s="4" t="s">
        <v>20</v>
      </c>
      <c r="E140" s="4">
        <v>2</v>
      </c>
      <c r="F140" s="5"/>
      <c r="G140" s="6" t="s">
        <v>15</v>
      </c>
      <c r="H140" s="7" t="s">
        <v>16</v>
      </c>
      <c r="I140" s="7" t="s">
        <v>464</v>
      </c>
      <c r="J140" s="16">
        <f t="shared" si="2"/>
        <v>153.18</v>
      </c>
      <c r="K140" s="7">
        <v>306.36</v>
      </c>
    </row>
    <row r="141" spans="1:11" s="8" customFormat="1" ht="31.5">
      <c r="A141" s="2">
        <v>138</v>
      </c>
      <c r="B141" s="3" t="s">
        <v>243</v>
      </c>
      <c r="C141" s="3" t="s">
        <v>244</v>
      </c>
      <c r="D141" s="4" t="s">
        <v>66</v>
      </c>
      <c r="E141" s="4">
        <v>910</v>
      </c>
      <c r="F141" s="5"/>
      <c r="G141" s="6" t="s">
        <v>15</v>
      </c>
      <c r="H141" s="7" t="s">
        <v>16</v>
      </c>
      <c r="I141" s="7" t="s">
        <v>481</v>
      </c>
      <c r="J141" s="16">
        <f t="shared" si="2"/>
        <v>0.385</v>
      </c>
      <c r="K141" s="7">
        <v>350.35</v>
      </c>
    </row>
    <row r="142" spans="1:11" s="8" customFormat="1" ht="31.5">
      <c r="A142" s="2">
        <v>139</v>
      </c>
      <c r="B142" s="3" t="s">
        <v>245</v>
      </c>
      <c r="C142" s="3" t="s">
        <v>246</v>
      </c>
      <c r="D142" s="4" t="s">
        <v>26</v>
      </c>
      <c r="E142" s="4">
        <v>4</v>
      </c>
      <c r="F142" s="5"/>
      <c r="G142" s="6" t="s">
        <v>15</v>
      </c>
      <c r="H142" s="7" t="s">
        <v>16</v>
      </c>
      <c r="I142" s="7" t="s">
        <v>460</v>
      </c>
      <c r="J142" s="16">
        <f t="shared" si="2"/>
        <v>22.06</v>
      </c>
      <c r="K142" s="7">
        <v>88.24</v>
      </c>
    </row>
    <row r="143" spans="1:11" s="8" customFormat="1" ht="31.5">
      <c r="A143" s="2">
        <v>140</v>
      </c>
      <c r="B143" s="3" t="s">
        <v>247</v>
      </c>
      <c r="C143" s="3" t="s">
        <v>248</v>
      </c>
      <c r="D143" s="4" t="s">
        <v>14</v>
      </c>
      <c r="E143" s="4">
        <v>113</v>
      </c>
      <c r="F143" s="5" t="s">
        <v>506</v>
      </c>
      <c r="G143" s="6" t="s">
        <v>15</v>
      </c>
      <c r="H143" s="7" t="s">
        <v>16</v>
      </c>
      <c r="I143" s="7" t="s">
        <v>497</v>
      </c>
      <c r="J143" s="16">
        <f t="shared" si="2"/>
        <v>1.4838053097345132</v>
      </c>
      <c r="K143" s="7">
        <v>167.67</v>
      </c>
    </row>
    <row r="144" spans="1:11" s="8" customFormat="1" ht="31.5">
      <c r="A144" s="2">
        <v>141</v>
      </c>
      <c r="B144" s="3" t="s">
        <v>247</v>
      </c>
      <c r="C144" s="3" t="s">
        <v>249</v>
      </c>
      <c r="D144" s="4" t="s">
        <v>26</v>
      </c>
      <c r="E144" s="4">
        <v>3332</v>
      </c>
      <c r="F144" s="5"/>
      <c r="G144" s="6" t="s">
        <v>15</v>
      </c>
      <c r="H144" s="7" t="s">
        <v>16</v>
      </c>
      <c r="I144" s="7" t="s">
        <v>458</v>
      </c>
      <c r="J144" s="16">
        <f t="shared" si="2"/>
        <v>8.778970588235294</v>
      </c>
      <c r="K144" s="7">
        <v>29251.53</v>
      </c>
    </row>
    <row r="145" spans="1:11" s="8" customFormat="1" ht="31.5">
      <c r="A145" s="2">
        <v>142</v>
      </c>
      <c r="B145" s="3" t="s">
        <v>247</v>
      </c>
      <c r="C145" s="3" t="s">
        <v>250</v>
      </c>
      <c r="D145" s="4" t="s">
        <v>26</v>
      </c>
      <c r="E145" s="4">
        <v>1065</v>
      </c>
      <c r="F145" s="5"/>
      <c r="G145" s="6" t="s">
        <v>15</v>
      </c>
      <c r="H145" s="7" t="s">
        <v>16</v>
      </c>
      <c r="I145" s="7" t="s">
        <v>490</v>
      </c>
      <c r="J145" s="16">
        <f t="shared" si="2"/>
        <v>9.06312676056338</v>
      </c>
      <c r="K145" s="7">
        <v>9652.23</v>
      </c>
    </row>
    <row r="146" spans="1:11" s="8" customFormat="1" ht="31.5">
      <c r="A146" s="2">
        <v>143</v>
      </c>
      <c r="B146" s="3" t="s">
        <v>247</v>
      </c>
      <c r="C146" s="3" t="s">
        <v>251</v>
      </c>
      <c r="D146" s="4" t="s">
        <v>14</v>
      </c>
      <c r="E146" s="4">
        <v>91</v>
      </c>
      <c r="F146" s="5" t="s">
        <v>506</v>
      </c>
      <c r="G146" s="6" t="s">
        <v>15</v>
      </c>
      <c r="H146" s="7" t="s">
        <v>16</v>
      </c>
      <c r="I146" s="7" t="s">
        <v>497</v>
      </c>
      <c r="J146" s="16">
        <f t="shared" si="2"/>
        <v>1.1113186813186813</v>
      </c>
      <c r="K146" s="7">
        <v>101.13</v>
      </c>
    </row>
    <row r="147" spans="1:11" s="8" customFormat="1" ht="31.5">
      <c r="A147" s="2">
        <v>144</v>
      </c>
      <c r="B147" s="3" t="s">
        <v>252</v>
      </c>
      <c r="C147" s="3" t="s">
        <v>22</v>
      </c>
      <c r="D147" s="4" t="s">
        <v>26</v>
      </c>
      <c r="E147" s="4">
        <v>1</v>
      </c>
      <c r="F147" s="5"/>
      <c r="G147" s="6" t="s">
        <v>15</v>
      </c>
      <c r="H147" s="7" t="s">
        <v>16</v>
      </c>
      <c r="I147" s="7" t="s">
        <v>470</v>
      </c>
      <c r="J147" s="16">
        <f t="shared" si="2"/>
        <v>78.11</v>
      </c>
      <c r="K147" s="7">
        <v>78.11</v>
      </c>
    </row>
    <row r="148" spans="1:11" s="8" customFormat="1" ht="31.5">
      <c r="A148" s="2">
        <v>145</v>
      </c>
      <c r="B148" s="3" t="s">
        <v>253</v>
      </c>
      <c r="C148" s="3" t="s">
        <v>254</v>
      </c>
      <c r="D148" s="4" t="s">
        <v>26</v>
      </c>
      <c r="E148" s="4">
        <v>41</v>
      </c>
      <c r="F148" s="5"/>
      <c r="G148" s="6" t="s">
        <v>15</v>
      </c>
      <c r="H148" s="7" t="s">
        <v>16</v>
      </c>
      <c r="I148" s="7" t="s">
        <v>472</v>
      </c>
      <c r="J148" s="16">
        <f t="shared" si="2"/>
        <v>40.14073170731707</v>
      </c>
      <c r="K148" s="7">
        <v>1645.77</v>
      </c>
    </row>
    <row r="149" spans="1:11" s="8" customFormat="1" ht="31.5">
      <c r="A149" s="2">
        <v>146</v>
      </c>
      <c r="B149" s="3" t="s">
        <v>255</v>
      </c>
      <c r="C149" s="3" t="s">
        <v>256</v>
      </c>
      <c r="D149" s="4" t="s">
        <v>66</v>
      </c>
      <c r="E149" s="4">
        <v>40</v>
      </c>
      <c r="F149" s="5"/>
      <c r="G149" s="6" t="s">
        <v>15</v>
      </c>
      <c r="H149" s="7" t="s">
        <v>16</v>
      </c>
      <c r="I149" s="7" t="s">
        <v>488</v>
      </c>
      <c r="J149" s="16">
        <f t="shared" si="2"/>
        <v>12.20025</v>
      </c>
      <c r="K149" s="7">
        <v>488.01</v>
      </c>
    </row>
    <row r="150" spans="1:11" s="8" customFormat="1" ht="31.5">
      <c r="A150" s="2">
        <v>147</v>
      </c>
      <c r="B150" s="3" t="s">
        <v>257</v>
      </c>
      <c r="C150" s="3" t="s">
        <v>258</v>
      </c>
      <c r="D150" s="4" t="s">
        <v>340</v>
      </c>
      <c r="E150" s="4">
        <v>5.5</v>
      </c>
      <c r="F150" s="5" t="s">
        <v>507</v>
      </c>
      <c r="G150" s="6" t="s">
        <v>15</v>
      </c>
      <c r="H150" s="7" t="s">
        <v>16</v>
      </c>
      <c r="I150" s="7" t="s">
        <v>490</v>
      </c>
      <c r="J150" s="16">
        <f t="shared" si="2"/>
        <v>17.85090909090909</v>
      </c>
      <c r="K150" s="7">
        <v>98.18</v>
      </c>
    </row>
    <row r="151" spans="1:11" s="8" customFormat="1" ht="31.5">
      <c r="A151" s="2">
        <v>148</v>
      </c>
      <c r="B151" s="3" t="s">
        <v>259</v>
      </c>
      <c r="C151" s="3" t="s">
        <v>260</v>
      </c>
      <c r="D151" s="4" t="s">
        <v>30</v>
      </c>
      <c r="E151" s="4">
        <v>4</v>
      </c>
      <c r="F151" s="5"/>
      <c r="G151" s="6" t="s">
        <v>15</v>
      </c>
      <c r="H151" s="7" t="s">
        <v>16</v>
      </c>
      <c r="I151" s="7" t="s">
        <v>456</v>
      </c>
      <c r="J151" s="16">
        <f t="shared" si="2"/>
        <v>7.51</v>
      </c>
      <c r="K151" s="7">
        <v>30.04</v>
      </c>
    </row>
    <row r="152" spans="1:11" s="8" customFormat="1" ht="31.5">
      <c r="A152" s="2">
        <v>149</v>
      </c>
      <c r="B152" s="3" t="s">
        <v>259</v>
      </c>
      <c r="C152" s="3" t="s">
        <v>261</v>
      </c>
      <c r="D152" s="4" t="s">
        <v>14</v>
      </c>
      <c r="E152" s="4">
        <v>180</v>
      </c>
      <c r="F152" s="5" t="s">
        <v>511</v>
      </c>
      <c r="G152" s="6" t="s">
        <v>15</v>
      </c>
      <c r="H152" s="7" t="s">
        <v>16</v>
      </c>
      <c r="I152" s="7" t="s">
        <v>498</v>
      </c>
      <c r="J152" s="16">
        <f t="shared" si="2"/>
        <v>10.633611111111112</v>
      </c>
      <c r="K152" s="7">
        <v>1914.05</v>
      </c>
    </row>
    <row r="153" spans="1:11" s="8" customFormat="1" ht="31.5">
      <c r="A153" s="2">
        <v>150</v>
      </c>
      <c r="B153" s="3" t="s">
        <v>262</v>
      </c>
      <c r="C153" s="3" t="s">
        <v>263</v>
      </c>
      <c r="D153" s="4" t="s">
        <v>14</v>
      </c>
      <c r="E153" s="4">
        <v>301</v>
      </c>
      <c r="F153" s="5" t="s">
        <v>509</v>
      </c>
      <c r="G153" s="6" t="s">
        <v>15</v>
      </c>
      <c r="H153" s="7" t="s">
        <v>16</v>
      </c>
      <c r="I153" s="7" t="s">
        <v>456</v>
      </c>
      <c r="J153" s="16">
        <f t="shared" si="2"/>
        <v>2.666910299003322</v>
      </c>
      <c r="K153" s="7">
        <v>802.74</v>
      </c>
    </row>
    <row r="154" spans="1:11" s="8" customFormat="1" ht="31.5">
      <c r="A154" s="2">
        <v>151</v>
      </c>
      <c r="B154" s="3" t="s">
        <v>264</v>
      </c>
      <c r="C154" s="3" t="s">
        <v>265</v>
      </c>
      <c r="D154" s="4" t="s">
        <v>26</v>
      </c>
      <c r="E154" s="4">
        <v>11</v>
      </c>
      <c r="F154" s="5"/>
      <c r="G154" s="6" t="s">
        <v>15</v>
      </c>
      <c r="H154" s="7" t="s">
        <v>16</v>
      </c>
      <c r="I154" s="7" t="s">
        <v>485</v>
      </c>
      <c r="J154" s="16">
        <f t="shared" si="2"/>
        <v>12.195454545454545</v>
      </c>
      <c r="K154" s="7">
        <v>134.15</v>
      </c>
    </row>
    <row r="155" spans="1:11" s="8" customFormat="1" ht="31.5">
      <c r="A155" s="2">
        <v>152</v>
      </c>
      <c r="B155" s="3" t="s">
        <v>264</v>
      </c>
      <c r="C155" s="3" t="s">
        <v>48</v>
      </c>
      <c r="D155" s="4" t="s">
        <v>14</v>
      </c>
      <c r="E155" s="4">
        <v>30</v>
      </c>
      <c r="F155" s="5" t="s">
        <v>506</v>
      </c>
      <c r="G155" s="6" t="s">
        <v>15</v>
      </c>
      <c r="H155" s="7" t="s">
        <v>16</v>
      </c>
      <c r="I155" s="7" t="s">
        <v>465</v>
      </c>
      <c r="J155" s="16">
        <f t="shared" si="2"/>
        <v>1.476</v>
      </c>
      <c r="K155" s="7">
        <v>44.28</v>
      </c>
    </row>
    <row r="156" spans="1:11" s="8" customFormat="1" ht="31.5">
      <c r="A156" s="2">
        <v>153</v>
      </c>
      <c r="B156" s="3" t="s">
        <v>266</v>
      </c>
      <c r="C156" s="3" t="s">
        <v>267</v>
      </c>
      <c r="D156" s="4" t="s">
        <v>14</v>
      </c>
      <c r="E156" s="4">
        <v>100</v>
      </c>
      <c r="F156" s="5" t="s">
        <v>509</v>
      </c>
      <c r="G156" s="6" t="s">
        <v>15</v>
      </c>
      <c r="H156" s="7" t="s">
        <v>16</v>
      </c>
      <c r="I156" s="7" t="s">
        <v>496</v>
      </c>
      <c r="J156" s="16">
        <f t="shared" si="2"/>
        <v>1.8459999999999999</v>
      </c>
      <c r="K156" s="7">
        <v>184.6</v>
      </c>
    </row>
    <row r="157" spans="1:11" s="8" customFormat="1" ht="31.5">
      <c r="A157" s="2">
        <v>154</v>
      </c>
      <c r="B157" s="3" t="s">
        <v>268</v>
      </c>
      <c r="C157" s="3" t="s">
        <v>269</v>
      </c>
      <c r="D157" s="4" t="s">
        <v>14</v>
      </c>
      <c r="E157" s="4">
        <v>10</v>
      </c>
      <c r="F157" s="5" t="s">
        <v>509</v>
      </c>
      <c r="G157" s="6" t="s">
        <v>15</v>
      </c>
      <c r="H157" s="7" t="s">
        <v>16</v>
      </c>
      <c r="I157" s="7" t="s">
        <v>471</v>
      </c>
      <c r="J157" s="16">
        <f t="shared" si="2"/>
        <v>2.504</v>
      </c>
      <c r="K157" s="7">
        <v>25.04</v>
      </c>
    </row>
    <row r="158" spans="1:11" s="8" customFormat="1" ht="31.5">
      <c r="A158" s="2">
        <v>155</v>
      </c>
      <c r="B158" s="3" t="s">
        <v>270</v>
      </c>
      <c r="C158" s="3" t="s">
        <v>36</v>
      </c>
      <c r="D158" s="4" t="s">
        <v>26</v>
      </c>
      <c r="E158" s="4">
        <v>4</v>
      </c>
      <c r="F158" s="5"/>
      <c r="G158" s="6" t="s">
        <v>15</v>
      </c>
      <c r="H158" s="7" t="s">
        <v>16</v>
      </c>
      <c r="I158" s="7" t="s">
        <v>461</v>
      </c>
      <c r="J158" s="16">
        <f t="shared" si="2"/>
        <v>66</v>
      </c>
      <c r="K158" s="7">
        <v>264</v>
      </c>
    </row>
    <row r="159" spans="1:11" s="8" customFormat="1" ht="31.5">
      <c r="A159" s="2">
        <v>156</v>
      </c>
      <c r="B159" s="3" t="s">
        <v>271</v>
      </c>
      <c r="C159" s="3" t="s">
        <v>272</v>
      </c>
      <c r="D159" s="4" t="s">
        <v>26</v>
      </c>
      <c r="E159" s="4">
        <v>81</v>
      </c>
      <c r="F159" s="5"/>
      <c r="G159" s="6" t="s">
        <v>15</v>
      </c>
      <c r="H159" s="7" t="s">
        <v>16</v>
      </c>
      <c r="I159" s="7" t="s">
        <v>465</v>
      </c>
      <c r="J159" s="16">
        <f t="shared" si="2"/>
        <v>93.25518518518518</v>
      </c>
      <c r="K159" s="7">
        <v>7553.67</v>
      </c>
    </row>
    <row r="160" spans="1:11" s="8" customFormat="1" ht="31.5">
      <c r="A160" s="2">
        <v>157</v>
      </c>
      <c r="B160" s="3" t="s">
        <v>273</v>
      </c>
      <c r="C160" s="3" t="s">
        <v>274</v>
      </c>
      <c r="D160" s="4" t="s">
        <v>26</v>
      </c>
      <c r="E160" s="4">
        <v>13</v>
      </c>
      <c r="F160" s="5"/>
      <c r="G160" s="6" t="s">
        <v>15</v>
      </c>
      <c r="H160" s="7" t="s">
        <v>16</v>
      </c>
      <c r="I160" s="7" t="s">
        <v>488</v>
      </c>
      <c r="J160" s="16">
        <f t="shared" si="2"/>
        <v>24.720000000000002</v>
      </c>
      <c r="K160" s="7">
        <v>321.36</v>
      </c>
    </row>
    <row r="161" spans="1:11" s="8" customFormat="1" ht="31.5">
      <c r="A161" s="2">
        <v>158</v>
      </c>
      <c r="B161" s="3" t="s">
        <v>275</v>
      </c>
      <c r="C161" s="3" t="s">
        <v>276</v>
      </c>
      <c r="D161" s="4" t="s">
        <v>340</v>
      </c>
      <c r="E161" s="4">
        <v>1</v>
      </c>
      <c r="F161" s="5" t="s">
        <v>513</v>
      </c>
      <c r="G161" s="6" t="s">
        <v>15</v>
      </c>
      <c r="H161" s="7" t="s">
        <v>16</v>
      </c>
      <c r="I161" s="7" t="s">
        <v>488</v>
      </c>
      <c r="J161" s="16">
        <f t="shared" si="2"/>
        <v>34.51</v>
      </c>
      <c r="K161" s="7">
        <v>34.51</v>
      </c>
    </row>
    <row r="162" spans="1:11" s="8" customFormat="1" ht="31.5">
      <c r="A162" s="2">
        <v>159</v>
      </c>
      <c r="B162" s="3" t="s">
        <v>277</v>
      </c>
      <c r="C162" s="3" t="s">
        <v>194</v>
      </c>
      <c r="D162" s="4" t="s">
        <v>14</v>
      </c>
      <c r="E162" s="4">
        <v>30</v>
      </c>
      <c r="F162" s="5" t="s">
        <v>506</v>
      </c>
      <c r="G162" s="6" t="s">
        <v>15</v>
      </c>
      <c r="H162" s="7" t="s">
        <v>16</v>
      </c>
      <c r="I162" s="7" t="s">
        <v>455</v>
      </c>
      <c r="J162" s="16">
        <f t="shared" si="2"/>
        <v>2.4513333333333334</v>
      </c>
      <c r="K162" s="7">
        <v>73.54</v>
      </c>
    </row>
    <row r="163" spans="1:11" s="8" customFormat="1" ht="31.5">
      <c r="A163" s="2">
        <v>160</v>
      </c>
      <c r="B163" s="3" t="s">
        <v>278</v>
      </c>
      <c r="C163" s="3" t="s">
        <v>279</v>
      </c>
      <c r="D163" s="4" t="s">
        <v>340</v>
      </c>
      <c r="E163" s="4">
        <v>2</v>
      </c>
      <c r="F163" s="5" t="s">
        <v>514</v>
      </c>
      <c r="G163" s="6" t="s">
        <v>15</v>
      </c>
      <c r="H163" s="7" t="s">
        <v>16</v>
      </c>
      <c r="I163" s="7" t="s">
        <v>465</v>
      </c>
      <c r="J163" s="16">
        <f t="shared" si="2"/>
        <v>8.485</v>
      </c>
      <c r="K163" s="7">
        <v>16.97</v>
      </c>
    </row>
    <row r="164" spans="1:11" s="8" customFormat="1" ht="31.5">
      <c r="A164" s="2">
        <v>161</v>
      </c>
      <c r="B164" s="3" t="s">
        <v>280</v>
      </c>
      <c r="C164" s="3" t="s">
        <v>281</v>
      </c>
      <c r="D164" s="4" t="s">
        <v>14</v>
      </c>
      <c r="E164" s="4">
        <v>164</v>
      </c>
      <c r="F164" s="5" t="s">
        <v>506</v>
      </c>
      <c r="G164" s="6" t="s">
        <v>15</v>
      </c>
      <c r="H164" s="7" t="s">
        <v>16</v>
      </c>
      <c r="I164" s="7" t="s">
        <v>466</v>
      </c>
      <c r="J164" s="16">
        <f t="shared" si="2"/>
        <v>4.091158536585366</v>
      </c>
      <c r="K164" s="7">
        <v>670.95</v>
      </c>
    </row>
    <row r="165" spans="1:11" s="8" customFormat="1" ht="31.5">
      <c r="A165" s="2">
        <v>162</v>
      </c>
      <c r="B165" s="3" t="s">
        <v>280</v>
      </c>
      <c r="C165" s="3" t="s">
        <v>282</v>
      </c>
      <c r="D165" s="4" t="s">
        <v>14</v>
      </c>
      <c r="E165" s="4">
        <v>1</v>
      </c>
      <c r="F165" s="5" t="s">
        <v>509</v>
      </c>
      <c r="G165" s="6" t="s">
        <v>15</v>
      </c>
      <c r="H165" s="7" t="s">
        <v>16</v>
      </c>
      <c r="I165" s="7" t="s">
        <v>470</v>
      </c>
      <c r="J165" s="16">
        <f t="shared" si="2"/>
        <v>4.06</v>
      </c>
      <c r="K165" s="7">
        <v>4.06</v>
      </c>
    </row>
    <row r="166" spans="1:11" s="8" customFormat="1" ht="31.5">
      <c r="A166" s="2">
        <v>163</v>
      </c>
      <c r="B166" s="3" t="s">
        <v>283</v>
      </c>
      <c r="C166" s="3" t="s">
        <v>284</v>
      </c>
      <c r="D166" s="4" t="s">
        <v>26</v>
      </c>
      <c r="E166" s="4">
        <v>33</v>
      </c>
      <c r="F166" s="5"/>
      <c r="G166" s="6" t="s">
        <v>15</v>
      </c>
      <c r="H166" s="7" t="s">
        <v>16</v>
      </c>
      <c r="I166" s="7" t="s">
        <v>485</v>
      </c>
      <c r="J166" s="16">
        <f t="shared" si="2"/>
        <v>3.2063636363636365</v>
      </c>
      <c r="K166" s="7">
        <v>105.81</v>
      </c>
    </row>
    <row r="167" spans="1:11" s="8" customFormat="1" ht="31.5">
      <c r="A167" s="2">
        <v>164</v>
      </c>
      <c r="B167" s="3" t="s">
        <v>285</v>
      </c>
      <c r="C167" s="3" t="s">
        <v>286</v>
      </c>
      <c r="D167" s="4" t="s">
        <v>66</v>
      </c>
      <c r="E167" s="4">
        <v>57</v>
      </c>
      <c r="F167" s="5"/>
      <c r="G167" s="6" t="s">
        <v>15</v>
      </c>
      <c r="H167" s="7" t="s">
        <v>16</v>
      </c>
      <c r="I167" s="7" t="s">
        <v>485</v>
      </c>
      <c r="J167" s="16">
        <f t="shared" si="2"/>
        <v>12.108070175438597</v>
      </c>
      <c r="K167" s="7">
        <v>690.16</v>
      </c>
    </row>
    <row r="168" spans="1:11" s="8" customFormat="1" ht="31.5">
      <c r="A168" s="2">
        <v>165</v>
      </c>
      <c r="B168" s="3" t="s">
        <v>287</v>
      </c>
      <c r="C168" s="3" t="s">
        <v>288</v>
      </c>
      <c r="D168" s="4" t="s">
        <v>14</v>
      </c>
      <c r="E168" s="4">
        <v>456</v>
      </c>
      <c r="F168" s="5" t="s">
        <v>506</v>
      </c>
      <c r="G168" s="6" t="s">
        <v>15</v>
      </c>
      <c r="H168" s="7" t="s">
        <v>16</v>
      </c>
      <c r="I168" s="7" t="s">
        <v>475</v>
      </c>
      <c r="J168" s="16">
        <f t="shared" si="2"/>
        <v>2.241578947368421</v>
      </c>
      <c r="K168" s="7">
        <v>1022.16</v>
      </c>
    </row>
    <row r="169" spans="1:11" s="8" customFormat="1" ht="31.5">
      <c r="A169" s="2">
        <v>166</v>
      </c>
      <c r="B169" s="3" t="s">
        <v>289</v>
      </c>
      <c r="C169" s="3" t="s">
        <v>290</v>
      </c>
      <c r="D169" s="4" t="s">
        <v>14</v>
      </c>
      <c r="E169" s="4">
        <v>68</v>
      </c>
      <c r="F169" s="5" t="s">
        <v>506</v>
      </c>
      <c r="G169" s="6" t="s">
        <v>15</v>
      </c>
      <c r="H169" s="7" t="s">
        <v>16</v>
      </c>
      <c r="I169" s="7" t="s">
        <v>462</v>
      </c>
      <c r="J169" s="16">
        <f t="shared" si="2"/>
        <v>1.9311764705882353</v>
      </c>
      <c r="K169" s="7">
        <v>131.32</v>
      </c>
    </row>
    <row r="170" spans="1:11" s="8" customFormat="1" ht="31.5">
      <c r="A170" s="2">
        <v>167</v>
      </c>
      <c r="B170" s="3" t="s">
        <v>291</v>
      </c>
      <c r="C170" s="3" t="s">
        <v>292</v>
      </c>
      <c r="D170" s="4" t="s">
        <v>14</v>
      </c>
      <c r="E170" s="4">
        <v>73</v>
      </c>
      <c r="F170" s="5" t="s">
        <v>506</v>
      </c>
      <c r="G170" s="6" t="s">
        <v>15</v>
      </c>
      <c r="H170" s="7" t="s">
        <v>16</v>
      </c>
      <c r="I170" s="7" t="s">
        <v>483</v>
      </c>
      <c r="J170" s="16">
        <f t="shared" si="2"/>
        <v>3.472739726027397</v>
      </c>
      <c r="K170" s="7">
        <v>253.51</v>
      </c>
    </row>
    <row r="171" spans="1:11" s="8" customFormat="1" ht="31.5">
      <c r="A171" s="2">
        <v>168</v>
      </c>
      <c r="B171" s="3" t="s">
        <v>293</v>
      </c>
      <c r="C171" s="3" t="s">
        <v>294</v>
      </c>
      <c r="D171" s="4" t="s">
        <v>295</v>
      </c>
      <c r="E171" s="4">
        <v>10</v>
      </c>
      <c r="F171" s="5"/>
      <c r="G171" s="6" t="s">
        <v>15</v>
      </c>
      <c r="H171" s="7" t="s">
        <v>16</v>
      </c>
      <c r="I171" s="7" t="s">
        <v>466</v>
      </c>
      <c r="J171" s="16">
        <f t="shared" si="2"/>
        <v>1336</v>
      </c>
      <c r="K171" s="7">
        <v>13360</v>
      </c>
    </row>
    <row r="172" spans="1:11" s="8" customFormat="1" ht="31.5">
      <c r="A172" s="2">
        <v>169</v>
      </c>
      <c r="B172" s="3" t="s">
        <v>293</v>
      </c>
      <c r="C172" s="3" t="s">
        <v>296</v>
      </c>
      <c r="D172" s="4" t="s">
        <v>66</v>
      </c>
      <c r="E172" s="4">
        <v>545</v>
      </c>
      <c r="F172" s="5"/>
      <c r="G172" s="6" t="s">
        <v>15</v>
      </c>
      <c r="H172" s="7" t="s">
        <v>16</v>
      </c>
      <c r="I172" s="7" t="s">
        <v>466</v>
      </c>
      <c r="J172" s="16">
        <f t="shared" si="2"/>
        <v>14.769816513761468</v>
      </c>
      <c r="K172" s="7">
        <v>8049.55</v>
      </c>
    </row>
    <row r="173" spans="1:11" s="8" customFormat="1" ht="31.5">
      <c r="A173" s="2">
        <v>170</v>
      </c>
      <c r="B173" s="3" t="s">
        <v>293</v>
      </c>
      <c r="C173" s="3" t="s">
        <v>297</v>
      </c>
      <c r="D173" s="4" t="s">
        <v>66</v>
      </c>
      <c r="E173" s="4">
        <v>508</v>
      </c>
      <c r="F173" s="5"/>
      <c r="G173" s="6" t="s">
        <v>15</v>
      </c>
      <c r="H173" s="7" t="s">
        <v>16</v>
      </c>
      <c r="I173" s="7" t="s">
        <v>466</v>
      </c>
      <c r="J173" s="16">
        <f t="shared" si="2"/>
        <v>5.931122047244095</v>
      </c>
      <c r="K173" s="7">
        <v>3013.01</v>
      </c>
    </row>
    <row r="174" spans="1:11" s="8" customFormat="1" ht="31.5">
      <c r="A174" s="2">
        <v>171</v>
      </c>
      <c r="B174" s="3" t="s">
        <v>293</v>
      </c>
      <c r="C174" s="3" t="s">
        <v>298</v>
      </c>
      <c r="D174" s="4" t="s">
        <v>66</v>
      </c>
      <c r="E174" s="4">
        <v>226</v>
      </c>
      <c r="F174" s="5"/>
      <c r="G174" s="6" t="s">
        <v>15</v>
      </c>
      <c r="H174" s="7" t="s">
        <v>16</v>
      </c>
      <c r="I174" s="7" t="s">
        <v>466</v>
      </c>
      <c r="J174" s="16">
        <f t="shared" si="2"/>
        <v>12.331946902654867</v>
      </c>
      <c r="K174" s="7">
        <v>2787.02</v>
      </c>
    </row>
    <row r="175" spans="1:11" s="8" customFormat="1" ht="31.5">
      <c r="A175" s="2">
        <v>172</v>
      </c>
      <c r="B175" s="3" t="s">
        <v>293</v>
      </c>
      <c r="C175" s="3" t="s">
        <v>299</v>
      </c>
      <c r="D175" s="4" t="s">
        <v>66</v>
      </c>
      <c r="E175" s="4">
        <v>99</v>
      </c>
      <c r="F175" s="5"/>
      <c r="G175" s="6" t="s">
        <v>15</v>
      </c>
      <c r="H175" s="7" t="s">
        <v>16</v>
      </c>
      <c r="I175" s="7" t="s">
        <v>487</v>
      </c>
      <c r="J175" s="16">
        <f t="shared" si="2"/>
        <v>2.6458585858585857</v>
      </c>
      <c r="K175" s="7">
        <v>261.94</v>
      </c>
    </row>
    <row r="176" spans="1:11" s="8" customFormat="1" ht="31.5">
      <c r="A176" s="2">
        <v>173</v>
      </c>
      <c r="B176" s="3" t="s">
        <v>300</v>
      </c>
      <c r="C176" s="3" t="s">
        <v>301</v>
      </c>
      <c r="D176" s="4" t="s">
        <v>66</v>
      </c>
      <c r="E176" s="4">
        <v>270</v>
      </c>
      <c r="F176" s="5"/>
      <c r="G176" s="6" t="s">
        <v>15</v>
      </c>
      <c r="H176" s="7" t="s">
        <v>16</v>
      </c>
      <c r="I176" s="7" t="s">
        <v>456</v>
      </c>
      <c r="J176" s="16">
        <f t="shared" si="2"/>
        <v>4.944925925925927</v>
      </c>
      <c r="K176" s="7">
        <v>1335.13</v>
      </c>
    </row>
    <row r="177" spans="1:11" s="8" customFormat="1" ht="31.5">
      <c r="A177" s="2">
        <v>174</v>
      </c>
      <c r="B177" s="3" t="s">
        <v>302</v>
      </c>
      <c r="C177" s="3" t="s">
        <v>303</v>
      </c>
      <c r="D177" s="4" t="s">
        <v>340</v>
      </c>
      <c r="E177" s="4">
        <v>3</v>
      </c>
      <c r="F177" s="5" t="s">
        <v>515</v>
      </c>
      <c r="G177" s="6" t="s">
        <v>15</v>
      </c>
      <c r="H177" s="7" t="s">
        <v>16</v>
      </c>
      <c r="I177" s="7" t="s">
        <v>479</v>
      </c>
      <c r="J177" s="16">
        <f t="shared" si="2"/>
        <v>49.89333333333334</v>
      </c>
      <c r="K177" s="7">
        <v>149.68</v>
      </c>
    </row>
    <row r="178" spans="1:11" s="8" customFormat="1" ht="31.5">
      <c r="A178" s="2">
        <v>175</v>
      </c>
      <c r="B178" s="3" t="s">
        <v>304</v>
      </c>
      <c r="C178" s="3" t="s">
        <v>305</v>
      </c>
      <c r="D178" s="4" t="s">
        <v>66</v>
      </c>
      <c r="E178" s="4">
        <v>50</v>
      </c>
      <c r="F178" s="5"/>
      <c r="G178" s="6" t="s">
        <v>15</v>
      </c>
      <c r="H178" s="7" t="s">
        <v>16</v>
      </c>
      <c r="I178" s="7" t="s">
        <v>481</v>
      </c>
      <c r="J178" s="16">
        <f t="shared" si="2"/>
        <v>2.4546</v>
      </c>
      <c r="K178" s="7">
        <v>122.73</v>
      </c>
    </row>
    <row r="179" spans="1:11" s="8" customFormat="1" ht="31.5">
      <c r="A179" s="2">
        <v>176</v>
      </c>
      <c r="B179" s="3" t="s">
        <v>304</v>
      </c>
      <c r="C179" s="3" t="s">
        <v>306</v>
      </c>
      <c r="D179" s="4" t="s">
        <v>66</v>
      </c>
      <c r="E179" s="4">
        <v>1342</v>
      </c>
      <c r="F179" s="5"/>
      <c r="G179" s="6" t="s">
        <v>15</v>
      </c>
      <c r="H179" s="7" t="s">
        <v>16</v>
      </c>
      <c r="I179" s="7" t="s">
        <v>481</v>
      </c>
      <c r="J179" s="16">
        <f t="shared" si="2"/>
        <v>0.39999999999999997</v>
      </c>
      <c r="K179" s="7">
        <v>536.8</v>
      </c>
    </row>
    <row r="180" spans="1:11" s="8" customFormat="1" ht="31.5">
      <c r="A180" s="2">
        <v>177</v>
      </c>
      <c r="B180" s="3" t="s">
        <v>304</v>
      </c>
      <c r="C180" s="3" t="s">
        <v>307</v>
      </c>
      <c r="D180" s="4" t="s">
        <v>66</v>
      </c>
      <c r="E180" s="4">
        <v>50</v>
      </c>
      <c r="F180" s="5"/>
      <c r="G180" s="6" t="s">
        <v>15</v>
      </c>
      <c r="H180" s="7" t="s">
        <v>16</v>
      </c>
      <c r="I180" s="7" t="s">
        <v>481</v>
      </c>
      <c r="J180" s="16">
        <f t="shared" si="2"/>
        <v>1.26</v>
      </c>
      <c r="K180" s="7">
        <v>63</v>
      </c>
    </row>
    <row r="181" spans="1:11" s="8" customFormat="1" ht="31.5">
      <c r="A181" s="2">
        <v>178</v>
      </c>
      <c r="B181" s="3" t="s">
        <v>308</v>
      </c>
      <c r="C181" s="3" t="s">
        <v>309</v>
      </c>
      <c r="D181" s="4" t="s">
        <v>14</v>
      </c>
      <c r="E181" s="4">
        <v>40</v>
      </c>
      <c r="F181" s="5" t="s">
        <v>511</v>
      </c>
      <c r="G181" s="6" t="s">
        <v>15</v>
      </c>
      <c r="H181" s="7" t="s">
        <v>16</v>
      </c>
      <c r="I181" s="7" t="s">
        <v>457</v>
      </c>
      <c r="J181" s="16">
        <f t="shared" si="2"/>
        <v>1.4435</v>
      </c>
      <c r="K181" s="7">
        <v>57.74</v>
      </c>
    </row>
    <row r="182" spans="1:11" s="8" customFormat="1" ht="31.5">
      <c r="A182" s="2">
        <v>179</v>
      </c>
      <c r="B182" s="3" t="s">
        <v>310</v>
      </c>
      <c r="C182" s="3" t="s">
        <v>311</v>
      </c>
      <c r="D182" s="4" t="s">
        <v>312</v>
      </c>
      <c r="E182" s="4">
        <v>12</v>
      </c>
      <c r="F182" s="5"/>
      <c r="G182" s="6" t="s">
        <v>15</v>
      </c>
      <c r="H182" s="7" t="s">
        <v>16</v>
      </c>
      <c r="I182" s="7" t="s">
        <v>462</v>
      </c>
      <c r="J182" s="16">
        <f t="shared" si="2"/>
        <v>200</v>
      </c>
      <c r="K182" s="7">
        <v>2400</v>
      </c>
    </row>
    <row r="183" spans="1:11" s="8" customFormat="1" ht="31.5">
      <c r="A183" s="2">
        <v>180</v>
      </c>
      <c r="B183" s="3" t="s">
        <v>313</v>
      </c>
      <c r="C183" s="3" t="s">
        <v>314</v>
      </c>
      <c r="D183" s="4" t="s">
        <v>14</v>
      </c>
      <c r="E183" s="4">
        <v>35</v>
      </c>
      <c r="F183" s="5" t="s">
        <v>509</v>
      </c>
      <c r="G183" s="6" t="s">
        <v>15</v>
      </c>
      <c r="H183" s="7" t="s">
        <v>16</v>
      </c>
      <c r="I183" s="7" t="s">
        <v>458</v>
      </c>
      <c r="J183" s="16">
        <f t="shared" si="2"/>
        <v>12.603428571428571</v>
      </c>
      <c r="K183" s="7">
        <v>441.12</v>
      </c>
    </row>
    <row r="184" spans="1:11" s="8" customFormat="1" ht="31.5">
      <c r="A184" s="2">
        <v>181</v>
      </c>
      <c r="B184" s="3" t="s">
        <v>315</v>
      </c>
      <c r="C184" s="3" t="s">
        <v>254</v>
      </c>
      <c r="D184" s="4" t="s">
        <v>26</v>
      </c>
      <c r="E184" s="4">
        <v>17</v>
      </c>
      <c r="F184" s="5"/>
      <c r="G184" s="6" t="s">
        <v>15</v>
      </c>
      <c r="H184" s="7" t="s">
        <v>16</v>
      </c>
      <c r="I184" s="7" t="s">
        <v>499</v>
      </c>
      <c r="J184" s="16">
        <f t="shared" si="2"/>
        <v>40.2464705882353</v>
      </c>
      <c r="K184" s="7">
        <v>684.19</v>
      </c>
    </row>
    <row r="185" spans="1:11" s="8" customFormat="1" ht="31.5">
      <c r="A185" s="2">
        <v>182</v>
      </c>
      <c r="B185" s="3" t="s">
        <v>316</v>
      </c>
      <c r="C185" s="3" t="s">
        <v>254</v>
      </c>
      <c r="D185" s="4" t="s">
        <v>26</v>
      </c>
      <c r="E185" s="4">
        <v>117</v>
      </c>
      <c r="F185" s="5"/>
      <c r="G185" s="6" t="s">
        <v>15</v>
      </c>
      <c r="H185" s="7" t="s">
        <v>16</v>
      </c>
      <c r="I185" s="7" t="s">
        <v>479</v>
      </c>
      <c r="J185" s="16">
        <f t="shared" si="2"/>
        <v>96.85521367521368</v>
      </c>
      <c r="K185" s="7">
        <v>11332.06</v>
      </c>
    </row>
    <row r="186" spans="1:11" s="8" customFormat="1" ht="31.5">
      <c r="A186" s="2">
        <v>183</v>
      </c>
      <c r="B186" s="3" t="s">
        <v>317</v>
      </c>
      <c r="C186" s="3" t="s">
        <v>318</v>
      </c>
      <c r="D186" s="4" t="s">
        <v>26</v>
      </c>
      <c r="E186" s="4">
        <v>4</v>
      </c>
      <c r="F186" s="5"/>
      <c r="G186" s="6" t="s">
        <v>15</v>
      </c>
      <c r="H186" s="7" t="s">
        <v>16</v>
      </c>
      <c r="I186" s="7" t="s">
        <v>471</v>
      </c>
      <c r="J186" s="16">
        <f t="shared" si="2"/>
        <v>94.255</v>
      </c>
      <c r="K186" s="7">
        <v>377.02</v>
      </c>
    </row>
    <row r="187" spans="1:11" s="8" customFormat="1" ht="31.5">
      <c r="A187" s="2">
        <v>184</v>
      </c>
      <c r="B187" s="3" t="s">
        <v>319</v>
      </c>
      <c r="C187" s="3" t="s">
        <v>281</v>
      </c>
      <c r="D187" s="4" t="s">
        <v>14</v>
      </c>
      <c r="E187" s="4">
        <v>223</v>
      </c>
      <c r="F187" s="5" t="s">
        <v>506</v>
      </c>
      <c r="G187" s="6" t="s">
        <v>15</v>
      </c>
      <c r="H187" s="7" t="s">
        <v>16</v>
      </c>
      <c r="I187" s="7" t="s">
        <v>454</v>
      </c>
      <c r="J187" s="16">
        <f t="shared" si="2"/>
        <v>1.797488789237668</v>
      </c>
      <c r="K187" s="7">
        <v>400.84</v>
      </c>
    </row>
    <row r="188" spans="1:11" s="8" customFormat="1" ht="31.5">
      <c r="A188" s="2">
        <v>185</v>
      </c>
      <c r="B188" s="3" t="s">
        <v>319</v>
      </c>
      <c r="C188" s="3" t="s">
        <v>320</v>
      </c>
      <c r="D188" s="4" t="s">
        <v>14</v>
      </c>
      <c r="E188" s="4">
        <v>7</v>
      </c>
      <c r="F188" s="5" t="s">
        <v>506</v>
      </c>
      <c r="G188" s="6" t="s">
        <v>15</v>
      </c>
      <c r="H188" s="7" t="s">
        <v>16</v>
      </c>
      <c r="I188" s="7" t="s">
        <v>455</v>
      </c>
      <c r="J188" s="16">
        <f t="shared" si="2"/>
        <v>2.551428571428571</v>
      </c>
      <c r="K188" s="7">
        <v>17.86</v>
      </c>
    </row>
    <row r="189" spans="1:11" s="8" customFormat="1" ht="31.5">
      <c r="A189" s="2">
        <v>186</v>
      </c>
      <c r="B189" s="3" t="s">
        <v>321</v>
      </c>
      <c r="C189" s="3" t="s">
        <v>254</v>
      </c>
      <c r="D189" s="4" t="s">
        <v>26</v>
      </c>
      <c r="E189" s="4">
        <v>69</v>
      </c>
      <c r="F189" s="5"/>
      <c r="G189" s="6" t="s">
        <v>15</v>
      </c>
      <c r="H189" s="7" t="s">
        <v>16</v>
      </c>
      <c r="I189" s="7" t="s">
        <v>466</v>
      </c>
      <c r="J189" s="16">
        <f t="shared" si="2"/>
        <v>12.011739130434782</v>
      </c>
      <c r="K189" s="7">
        <v>828.81</v>
      </c>
    </row>
    <row r="190" spans="1:11" s="8" customFormat="1" ht="31.5">
      <c r="A190" s="2">
        <v>187</v>
      </c>
      <c r="B190" s="3" t="s">
        <v>322</v>
      </c>
      <c r="C190" s="3" t="s">
        <v>323</v>
      </c>
      <c r="D190" s="4" t="s">
        <v>324</v>
      </c>
      <c r="E190" s="4">
        <v>3650</v>
      </c>
      <c r="F190" s="5"/>
      <c r="G190" s="6" t="s">
        <v>15</v>
      </c>
      <c r="H190" s="7" t="s">
        <v>16</v>
      </c>
      <c r="I190" s="7" t="s">
        <v>500</v>
      </c>
      <c r="J190" s="16">
        <f t="shared" si="2"/>
        <v>1.3045479452054796</v>
      </c>
      <c r="K190" s="7">
        <v>4761.6</v>
      </c>
    </row>
    <row r="191" spans="1:11" s="8" customFormat="1" ht="31.5">
      <c r="A191" s="2">
        <v>188</v>
      </c>
      <c r="B191" s="3" t="s">
        <v>325</v>
      </c>
      <c r="C191" s="3" t="s">
        <v>22</v>
      </c>
      <c r="D191" s="4" t="s">
        <v>66</v>
      </c>
      <c r="E191" s="4">
        <v>2</v>
      </c>
      <c r="F191" s="5"/>
      <c r="G191" s="6" t="s">
        <v>15</v>
      </c>
      <c r="H191" s="7" t="s">
        <v>16</v>
      </c>
      <c r="I191" s="7" t="s">
        <v>488</v>
      </c>
      <c r="J191" s="16">
        <f t="shared" si="2"/>
        <v>450</v>
      </c>
      <c r="K191" s="7">
        <v>900</v>
      </c>
    </row>
    <row r="192" spans="1:11" s="8" customFormat="1" ht="31.5">
      <c r="A192" s="2">
        <v>189</v>
      </c>
      <c r="B192" s="3" t="s">
        <v>326</v>
      </c>
      <c r="C192" s="3" t="s">
        <v>22</v>
      </c>
      <c r="D192" s="4" t="s">
        <v>66</v>
      </c>
      <c r="E192" s="4">
        <v>13</v>
      </c>
      <c r="F192" s="5"/>
      <c r="G192" s="6" t="s">
        <v>15</v>
      </c>
      <c r="H192" s="7" t="s">
        <v>16</v>
      </c>
      <c r="I192" s="7" t="s">
        <v>471</v>
      </c>
      <c r="J192" s="16">
        <f t="shared" si="2"/>
        <v>31.653846153846153</v>
      </c>
      <c r="K192" s="7">
        <v>411.5</v>
      </c>
    </row>
    <row r="193" spans="1:11" s="8" customFormat="1" ht="31.5">
      <c r="A193" s="2">
        <v>190</v>
      </c>
      <c r="B193" s="3" t="s">
        <v>327</v>
      </c>
      <c r="C193" s="3" t="s">
        <v>328</v>
      </c>
      <c r="D193" s="4" t="s">
        <v>329</v>
      </c>
      <c r="E193" s="4">
        <v>2</v>
      </c>
      <c r="F193" s="5"/>
      <c r="G193" s="6" t="s">
        <v>15</v>
      </c>
      <c r="H193" s="7" t="s">
        <v>16</v>
      </c>
      <c r="I193" s="7" t="s">
        <v>460</v>
      </c>
      <c r="J193" s="16">
        <f t="shared" si="2"/>
        <v>56.86</v>
      </c>
      <c r="K193" s="7">
        <v>113.72</v>
      </c>
    </row>
    <row r="194" spans="1:11" s="8" customFormat="1" ht="31.5">
      <c r="A194" s="2">
        <v>191</v>
      </c>
      <c r="B194" s="3" t="s">
        <v>450</v>
      </c>
      <c r="C194" s="3" t="s">
        <v>451</v>
      </c>
      <c r="D194" s="4" t="s">
        <v>26</v>
      </c>
      <c r="E194" s="4">
        <v>50</v>
      </c>
      <c r="F194" s="5"/>
      <c r="G194" s="6" t="s">
        <v>15</v>
      </c>
      <c r="H194" s="7" t="s">
        <v>16</v>
      </c>
      <c r="I194" s="7" t="s">
        <v>465</v>
      </c>
      <c r="J194" s="16">
        <f t="shared" si="2"/>
        <v>84.744</v>
      </c>
      <c r="K194" s="7">
        <v>4237.2</v>
      </c>
    </row>
    <row r="195" spans="1:11" s="8" customFormat="1" ht="31.5">
      <c r="A195" s="2">
        <v>192</v>
      </c>
      <c r="B195" s="3" t="s">
        <v>330</v>
      </c>
      <c r="C195" s="3" t="s">
        <v>331</v>
      </c>
      <c r="D195" s="4" t="s">
        <v>340</v>
      </c>
      <c r="E195" s="4">
        <v>5</v>
      </c>
      <c r="F195" s="5" t="s">
        <v>510</v>
      </c>
      <c r="G195" s="6" t="s">
        <v>15</v>
      </c>
      <c r="H195" s="7" t="s">
        <v>16</v>
      </c>
      <c r="I195" s="7" t="s">
        <v>484</v>
      </c>
      <c r="J195" s="16">
        <f t="shared" si="2"/>
        <v>6.99</v>
      </c>
      <c r="K195" s="7">
        <v>34.95</v>
      </c>
    </row>
    <row r="196" spans="1:11" s="8" customFormat="1" ht="31.5">
      <c r="A196" s="2">
        <v>193</v>
      </c>
      <c r="B196" s="3" t="s">
        <v>332</v>
      </c>
      <c r="C196" s="3" t="s">
        <v>333</v>
      </c>
      <c r="D196" s="4" t="s">
        <v>26</v>
      </c>
      <c r="E196" s="4">
        <v>126</v>
      </c>
      <c r="F196" s="5"/>
      <c r="G196" s="6" t="s">
        <v>15</v>
      </c>
      <c r="H196" s="7" t="s">
        <v>16</v>
      </c>
      <c r="I196" s="7" t="s">
        <v>501</v>
      </c>
      <c r="J196" s="16">
        <f t="shared" si="2"/>
        <v>18.689920634920632</v>
      </c>
      <c r="K196" s="7">
        <v>2354.93</v>
      </c>
    </row>
    <row r="197" spans="1:11" s="8" customFormat="1" ht="31.5">
      <c r="A197" s="2">
        <v>194</v>
      </c>
      <c r="B197" s="3" t="s">
        <v>334</v>
      </c>
      <c r="C197" s="3" t="s">
        <v>335</v>
      </c>
      <c r="D197" s="4" t="s">
        <v>26</v>
      </c>
      <c r="E197" s="4">
        <v>231</v>
      </c>
      <c r="F197" s="5"/>
      <c r="G197" s="6" t="s">
        <v>15</v>
      </c>
      <c r="H197" s="7" t="s">
        <v>16</v>
      </c>
      <c r="I197" s="7" t="s">
        <v>502</v>
      </c>
      <c r="J197" s="16">
        <f aca="true" t="shared" si="3" ref="J197:J260">K197/E197</f>
        <v>23.915454545454548</v>
      </c>
      <c r="K197" s="7">
        <v>5524.47</v>
      </c>
    </row>
    <row r="198" spans="1:11" s="8" customFormat="1" ht="31.5">
      <c r="A198" s="2">
        <v>195</v>
      </c>
      <c r="B198" s="3" t="s">
        <v>336</v>
      </c>
      <c r="C198" s="3" t="s">
        <v>337</v>
      </c>
      <c r="D198" s="4" t="s">
        <v>340</v>
      </c>
      <c r="E198" s="4">
        <v>6</v>
      </c>
      <c r="F198" s="5"/>
      <c r="G198" s="6" t="s">
        <v>15</v>
      </c>
      <c r="H198" s="7" t="s">
        <v>16</v>
      </c>
      <c r="I198" s="7" t="s">
        <v>488</v>
      </c>
      <c r="J198" s="16">
        <f t="shared" si="3"/>
        <v>77.19</v>
      </c>
      <c r="K198" s="7">
        <v>463.14</v>
      </c>
    </row>
    <row r="199" spans="1:11" s="8" customFormat="1" ht="31.5">
      <c r="A199" s="2">
        <v>196</v>
      </c>
      <c r="B199" s="3" t="s">
        <v>336</v>
      </c>
      <c r="C199" s="3" t="s">
        <v>338</v>
      </c>
      <c r="D199" s="4" t="s">
        <v>340</v>
      </c>
      <c r="E199" s="4">
        <v>62</v>
      </c>
      <c r="F199" s="5"/>
      <c r="G199" s="6" t="s">
        <v>15</v>
      </c>
      <c r="H199" s="7" t="s">
        <v>16</v>
      </c>
      <c r="I199" s="7" t="s">
        <v>488</v>
      </c>
      <c r="J199" s="16">
        <f t="shared" si="3"/>
        <v>18.450000000000003</v>
      </c>
      <c r="K199" s="7">
        <v>1143.9</v>
      </c>
    </row>
    <row r="200" spans="1:11" s="8" customFormat="1" ht="31.5">
      <c r="A200" s="2">
        <v>197</v>
      </c>
      <c r="B200" s="3" t="s">
        <v>339</v>
      </c>
      <c r="C200" s="3" t="s">
        <v>22</v>
      </c>
      <c r="D200" s="4" t="s">
        <v>340</v>
      </c>
      <c r="E200" s="4">
        <v>1</v>
      </c>
      <c r="F200" s="5"/>
      <c r="G200" s="6" t="s">
        <v>15</v>
      </c>
      <c r="H200" s="7" t="s">
        <v>16</v>
      </c>
      <c r="I200" s="7" t="s">
        <v>455</v>
      </c>
      <c r="J200" s="16">
        <f t="shared" si="3"/>
        <v>208.37</v>
      </c>
      <c r="K200" s="7">
        <v>208.37</v>
      </c>
    </row>
    <row r="201" spans="1:11" s="8" customFormat="1" ht="31.5">
      <c r="A201" s="2">
        <v>198</v>
      </c>
      <c r="B201" s="3" t="s">
        <v>341</v>
      </c>
      <c r="C201" s="3" t="s">
        <v>342</v>
      </c>
      <c r="D201" s="4" t="s">
        <v>20</v>
      </c>
      <c r="E201" s="4">
        <v>2</v>
      </c>
      <c r="F201" s="5"/>
      <c r="G201" s="6" t="s">
        <v>15</v>
      </c>
      <c r="H201" s="7" t="s">
        <v>16</v>
      </c>
      <c r="I201" s="7" t="s">
        <v>455</v>
      </c>
      <c r="J201" s="16">
        <f t="shared" si="3"/>
        <v>255.945</v>
      </c>
      <c r="K201" s="7">
        <v>511.89</v>
      </c>
    </row>
    <row r="202" spans="1:11" s="8" customFormat="1" ht="31.5">
      <c r="A202" s="2">
        <v>199</v>
      </c>
      <c r="B202" s="3" t="s">
        <v>341</v>
      </c>
      <c r="C202" s="3" t="s">
        <v>343</v>
      </c>
      <c r="D202" s="4" t="s">
        <v>340</v>
      </c>
      <c r="E202" s="4">
        <v>4</v>
      </c>
      <c r="F202" s="5"/>
      <c r="G202" s="6" t="s">
        <v>15</v>
      </c>
      <c r="H202" s="7" t="s">
        <v>16</v>
      </c>
      <c r="I202" s="7" t="s">
        <v>457</v>
      </c>
      <c r="J202" s="16">
        <f t="shared" si="3"/>
        <v>641.14</v>
      </c>
      <c r="K202" s="7">
        <v>2564.56</v>
      </c>
    </row>
    <row r="203" spans="1:11" s="8" customFormat="1" ht="31.5">
      <c r="A203" s="2">
        <v>200</v>
      </c>
      <c r="B203" s="3" t="s">
        <v>344</v>
      </c>
      <c r="C203" s="3" t="s">
        <v>345</v>
      </c>
      <c r="D203" s="4" t="s">
        <v>55</v>
      </c>
      <c r="E203" s="4">
        <v>3</v>
      </c>
      <c r="F203" s="5"/>
      <c r="G203" s="6" t="s">
        <v>15</v>
      </c>
      <c r="H203" s="7" t="s">
        <v>16</v>
      </c>
      <c r="I203" s="7" t="s">
        <v>461</v>
      </c>
      <c r="J203" s="16">
        <f t="shared" si="3"/>
        <v>15.933333333333332</v>
      </c>
      <c r="K203" s="7">
        <v>47.8</v>
      </c>
    </row>
    <row r="204" spans="1:11" s="8" customFormat="1" ht="31.5">
      <c r="A204" s="2">
        <v>201</v>
      </c>
      <c r="B204" s="3" t="s">
        <v>346</v>
      </c>
      <c r="C204" s="3" t="s">
        <v>22</v>
      </c>
      <c r="D204" s="4" t="s">
        <v>66</v>
      </c>
      <c r="E204" s="4">
        <v>2762</v>
      </c>
      <c r="F204" s="5"/>
      <c r="G204" s="6" t="s">
        <v>15</v>
      </c>
      <c r="H204" s="7" t="s">
        <v>16</v>
      </c>
      <c r="I204" s="7" t="s">
        <v>486</v>
      </c>
      <c r="J204" s="16">
        <f t="shared" si="3"/>
        <v>6.76</v>
      </c>
      <c r="K204" s="7">
        <v>18671.12</v>
      </c>
    </row>
    <row r="205" spans="1:11" s="8" customFormat="1" ht="31.5">
      <c r="A205" s="2">
        <v>202</v>
      </c>
      <c r="B205" s="3" t="s">
        <v>347</v>
      </c>
      <c r="C205" s="3" t="s">
        <v>348</v>
      </c>
      <c r="D205" s="4" t="s">
        <v>66</v>
      </c>
      <c r="E205" s="4">
        <v>2150</v>
      </c>
      <c r="F205" s="5"/>
      <c r="G205" s="6" t="s">
        <v>15</v>
      </c>
      <c r="H205" s="7" t="s">
        <v>16</v>
      </c>
      <c r="I205" s="7" t="s">
        <v>480</v>
      </c>
      <c r="J205" s="16">
        <f t="shared" si="3"/>
        <v>0.20328837209302325</v>
      </c>
      <c r="K205" s="7">
        <v>437.07</v>
      </c>
    </row>
    <row r="206" spans="1:11" s="8" customFormat="1" ht="31.5">
      <c r="A206" s="2">
        <v>203</v>
      </c>
      <c r="B206" s="3" t="s">
        <v>349</v>
      </c>
      <c r="C206" s="3" t="s">
        <v>350</v>
      </c>
      <c r="D206" s="4" t="s">
        <v>66</v>
      </c>
      <c r="E206" s="4">
        <v>2000</v>
      </c>
      <c r="F206" s="5"/>
      <c r="G206" s="6" t="s">
        <v>15</v>
      </c>
      <c r="H206" s="7" t="s">
        <v>16</v>
      </c>
      <c r="I206" s="7" t="s">
        <v>488</v>
      </c>
      <c r="J206" s="16">
        <f t="shared" si="3"/>
        <v>0.545</v>
      </c>
      <c r="K206" s="7">
        <v>1090</v>
      </c>
    </row>
    <row r="207" spans="1:11" s="8" customFormat="1" ht="31.5">
      <c r="A207" s="2">
        <v>204</v>
      </c>
      <c r="B207" s="3" t="s">
        <v>349</v>
      </c>
      <c r="C207" s="3" t="s">
        <v>351</v>
      </c>
      <c r="D207" s="4" t="s">
        <v>66</v>
      </c>
      <c r="E207" s="4">
        <v>2000</v>
      </c>
      <c r="F207" s="5"/>
      <c r="G207" s="6" t="s">
        <v>15</v>
      </c>
      <c r="H207" s="7" t="s">
        <v>16</v>
      </c>
      <c r="I207" s="7" t="s">
        <v>488</v>
      </c>
      <c r="J207" s="16">
        <f t="shared" si="3"/>
        <v>0.545</v>
      </c>
      <c r="K207" s="7">
        <v>1090</v>
      </c>
    </row>
    <row r="208" spans="1:11" s="8" customFormat="1" ht="31.5">
      <c r="A208" s="2">
        <v>205</v>
      </c>
      <c r="B208" s="3" t="s">
        <v>349</v>
      </c>
      <c r="C208" s="3" t="s">
        <v>352</v>
      </c>
      <c r="D208" s="4" t="s">
        <v>66</v>
      </c>
      <c r="E208" s="4">
        <v>1400</v>
      </c>
      <c r="F208" s="5"/>
      <c r="G208" s="6" t="s">
        <v>15</v>
      </c>
      <c r="H208" s="7" t="s">
        <v>16</v>
      </c>
      <c r="I208" s="7" t="s">
        <v>481</v>
      </c>
      <c r="J208" s="16">
        <f t="shared" si="3"/>
        <v>0.7342142857142858</v>
      </c>
      <c r="K208" s="7">
        <v>1027.9</v>
      </c>
    </row>
    <row r="209" spans="1:11" s="8" customFormat="1" ht="31.5">
      <c r="A209" s="2">
        <v>206</v>
      </c>
      <c r="B209" s="3" t="s">
        <v>349</v>
      </c>
      <c r="C209" s="3" t="s">
        <v>353</v>
      </c>
      <c r="D209" s="4" t="s">
        <v>66</v>
      </c>
      <c r="E209" s="4">
        <v>700</v>
      </c>
      <c r="F209" s="5"/>
      <c r="G209" s="6" t="s">
        <v>15</v>
      </c>
      <c r="H209" s="7" t="s">
        <v>16</v>
      </c>
      <c r="I209" s="7" t="s">
        <v>487</v>
      </c>
      <c r="J209" s="16">
        <f t="shared" si="3"/>
        <v>0.8583857142857143</v>
      </c>
      <c r="K209" s="7">
        <v>600.87</v>
      </c>
    </row>
    <row r="210" spans="1:11" s="8" customFormat="1" ht="31.5">
      <c r="A210" s="2">
        <v>207</v>
      </c>
      <c r="B210" s="3" t="s">
        <v>349</v>
      </c>
      <c r="C210" s="3" t="s">
        <v>354</v>
      </c>
      <c r="D210" s="4" t="s">
        <v>66</v>
      </c>
      <c r="E210" s="4">
        <v>650</v>
      </c>
      <c r="F210" s="5"/>
      <c r="G210" s="6" t="s">
        <v>15</v>
      </c>
      <c r="H210" s="7" t="s">
        <v>16</v>
      </c>
      <c r="I210" s="7" t="s">
        <v>487</v>
      </c>
      <c r="J210" s="16">
        <f t="shared" si="3"/>
        <v>0.48396923076923076</v>
      </c>
      <c r="K210" s="7">
        <v>314.58</v>
      </c>
    </row>
    <row r="211" spans="1:11" s="8" customFormat="1" ht="31.5">
      <c r="A211" s="2">
        <v>208</v>
      </c>
      <c r="B211" s="3" t="s">
        <v>355</v>
      </c>
      <c r="C211" s="3" t="s">
        <v>333</v>
      </c>
      <c r="D211" s="4" t="s">
        <v>26</v>
      </c>
      <c r="E211" s="4">
        <v>100</v>
      </c>
      <c r="F211" s="5"/>
      <c r="G211" s="6" t="s">
        <v>15</v>
      </c>
      <c r="H211" s="7" t="s">
        <v>16</v>
      </c>
      <c r="I211" s="7" t="s">
        <v>486</v>
      </c>
      <c r="J211" s="16">
        <f t="shared" si="3"/>
        <v>18.31</v>
      </c>
      <c r="K211" s="7">
        <v>1831</v>
      </c>
    </row>
    <row r="212" spans="1:11" s="8" customFormat="1" ht="31.5">
      <c r="A212" s="2">
        <v>209</v>
      </c>
      <c r="B212" s="3" t="s">
        <v>356</v>
      </c>
      <c r="C212" s="3" t="s">
        <v>32</v>
      </c>
      <c r="D212" s="4" t="s">
        <v>26</v>
      </c>
      <c r="E212" s="4">
        <v>5</v>
      </c>
      <c r="F212" s="5"/>
      <c r="G212" s="6" t="s">
        <v>15</v>
      </c>
      <c r="H212" s="7" t="s">
        <v>16</v>
      </c>
      <c r="I212" s="7" t="s">
        <v>492</v>
      </c>
      <c r="J212" s="16">
        <f t="shared" si="3"/>
        <v>3.8840000000000003</v>
      </c>
      <c r="K212" s="7">
        <v>19.42</v>
      </c>
    </row>
    <row r="213" spans="1:11" s="8" customFormat="1" ht="31.5">
      <c r="A213" s="2">
        <v>210</v>
      </c>
      <c r="B213" s="3" t="s">
        <v>357</v>
      </c>
      <c r="C213" s="3" t="s">
        <v>22</v>
      </c>
      <c r="D213" s="4" t="s">
        <v>20</v>
      </c>
      <c r="E213" s="4">
        <v>2</v>
      </c>
      <c r="F213" s="5"/>
      <c r="G213" s="6" t="s">
        <v>15</v>
      </c>
      <c r="H213" s="7" t="s">
        <v>16</v>
      </c>
      <c r="I213" s="7" t="s">
        <v>455</v>
      </c>
      <c r="J213" s="16">
        <f t="shared" si="3"/>
        <v>224.015</v>
      </c>
      <c r="K213" s="7">
        <v>448.03</v>
      </c>
    </row>
    <row r="214" spans="1:11" s="8" customFormat="1" ht="31.5">
      <c r="A214" s="2">
        <v>211</v>
      </c>
      <c r="B214" s="3" t="s">
        <v>358</v>
      </c>
      <c r="C214" s="3" t="s">
        <v>22</v>
      </c>
      <c r="D214" s="4" t="s">
        <v>359</v>
      </c>
      <c r="E214" s="4">
        <v>2000</v>
      </c>
      <c r="F214" s="5"/>
      <c r="G214" s="6" t="s">
        <v>15</v>
      </c>
      <c r="H214" s="7" t="s">
        <v>16</v>
      </c>
      <c r="I214" s="7" t="s">
        <v>483</v>
      </c>
      <c r="J214" s="16">
        <f t="shared" si="3"/>
        <v>0.384375</v>
      </c>
      <c r="K214" s="7">
        <v>768.75</v>
      </c>
    </row>
    <row r="215" spans="1:11" s="8" customFormat="1" ht="31.5">
      <c r="A215" s="2">
        <v>212</v>
      </c>
      <c r="B215" s="3" t="s">
        <v>360</v>
      </c>
      <c r="C215" s="3" t="s">
        <v>361</v>
      </c>
      <c r="D215" s="4" t="s">
        <v>66</v>
      </c>
      <c r="E215" s="4">
        <v>20</v>
      </c>
      <c r="F215" s="5"/>
      <c r="G215" s="6" t="s">
        <v>15</v>
      </c>
      <c r="H215" s="7" t="s">
        <v>16</v>
      </c>
      <c r="I215" s="7" t="s">
        <v>498</v>
      </c>
      <c r="J215" s="16">
        <f t="shared" si="3"/>
        <v>135</v>
      </c>
      <c r="K215" s="7">
        <v>2700</v>
      </c>
    </row>
    <row r="216" spans="1:11" s="8" customFormat="1" ht="31.5">
      <c r="A216" s="2">
        <v>213</v>
      </c>
      <c r="B216" s="3" t="s">
        <v>362</v>
      </c>
      <c r="C216" s="3" t="s">
        <v>363</v>
      </c>
      <c r="D216" s="4" t="s">
        <v>14</v>
      </c>
      <c r="E216" s="4">
        <v>20</v>
      </c>
      <c r="F216" s="5" t="s">
        <v>506</v>
      </c>
      <c r="G216" s="6" t="s">
        <v>15</v>
      </c>
      <c r="H216" s="7" t="s">
        <v>16</v>
      </c>
      <c r="I216" s="7" t="s">
        <v>471</v>
      </c>
      <c r="J216" s="16">
        <f t="shared" si="3"/>
        <v>1.162</v>
      </c>
      <c r="K216" s="7">
        <v>23.24</v>
      </c>
    </row>
    <row r="217" spans="1:11" s="8" customFormat="1" ht="31.5">
      <c r="A217" s="2">
        <v>214</v>
      </c>
      <c r="B217" s="3" t="s">
        <v>364</v>
      </c>
      <c r="C217" s="3" t="s">
        <v>365</v>
      </c>
      <c r="D217" s="4" t="s">
        <v>26</v>
      </c>
      <c r="E217" s="4">
        <v>3</v>
      </c>
      <c r="F217" s="5"/>
      <c r="G217" s="6" t="s">
        <v>15</v>
      </c>
      <c r="H217" s="7" t="s">
        <v>16</v>
      </c>
      <c r="I217" s="7" t="s">
        <v>455</v>
      </c>
      <c r="J217" s="16">
        <f t="shared" si="3"/>
        <v>12.626666666666667</v>
      </c>
      <c r="K217" s="7">
        <v>37.88</v>
      </c>
    </row>
    <row r="218" spans="1:11" s="8" customFormat="1" ht="31.5">
      <c r="A218" s="2">
        <v>215</v>
      </c>
      <c r="B218" s="3" t="s">
        <v>366</v>
      </c>
      <c r="C218" s="3" t="s">
        <v>367</v>
      </c>
      <c r="D218" s="4" t="s">
        <v>14</v>
      </c>
      <c r="E218" s="4">
        <v>47</v>
      </c>
      <c r="F218" s="5" t="s">
        <v>506</v>
      </c>
      <c r="G218" s="6" t="s">
        <v>15</v>
      </c>
      <c r="H218" s="7" t="s">
        <v>16</v>
      </c>
      <c r="I218" s="7" t="s">
        <v>465</v>
      </c>
      <c r="J218" s="16">
        <f t="shared" si="3"/>
        <v>8.209148936170212</v>
      </c>
      <c r="K218" s="7">
        <v>385.83</v>
      </c>
    </row>
    <row r="219" spans="1:11" s="8" customFormat="1" ht="31.5">
      <c r="A219" s="2">
        <v>216</v>
      </c>
      <c r="B219" s="3" t="s">
        <v>368</v>
      </c>
      <c r="C219" s="3" t="s">
        <v>369</v>
      </c>
      <c r="D219" s="4" t="s">
        <v>14</v>
      </c>
      <c r="E219" s="4">
        <v>27</v>
      </c>
      <c r="F219" s="5" t="s">
        <v>509</v>
      </c>
      <c r="G219" s="6" t="s">
        <v>15</v>
      </c>
      <c r="H219" s="7" t="s">
        <v>16</v>
      </c>
      <c r="I219" s="7" t="s">
        <v>494</v>
      </c>
      <c r="J219" s="16">
        <f t="shared" si="3"/>
        <v>13.196296296296296</v>
      </c>
      <c r="K219" s="7">
        <v>356.3</v>
      </c>
    </row>
    <row r="220" spans="1:11" s="8" customFormat="1" ht="31.5">
      <c r="A220" s="2">
        <v>217</v>
      </c>
      <c r="B220" s="3" t="s">
        <v>370</v>
      </c>
      <c r="C220" s="3" t="s">
        <v>371</v>
      </c>
      <c r="D220" s="4" t="s">
        <v>66</v>
      </c>
      <c r="E220" s="4">
        <v>26</v>
      </c>
      <c r="F220" s="5"/>
      <c r="G220" s="6" t="s">
        <v>15</v>
      </c>
      <c r="H220" s="7" t="s">
        <v>16</v>
      </c>
      <c r="I220" s="7" t="s">
        <v>488</v>
      </c>
      <c r="J220" s="16">
        <f t="shared" si="3"/>
        <v>15.137307692307692</v>
      </c>
      <c r="K220" s="7">
        <v>393.57</v>
      </c>
    </row>
    <row r="221" spans="1:11" s="8" customFormat="1" ht="31.5">
      <c r="A221" s="2">
        <v>218</v>
      </c>
      <c r="B221" s="3" t="s">
        <v>372</v>
      </c>
      <c r="C221" s="3" t="s">
        <v>373</v>
      </c>
      <c r="D221" s="4" t="s">
        <v>66</v>
      </c>
      <c r="E221" s="4">
        <v>1</v>
      </c>
      <c r="F221" s="5"/>
      <c r="G221" s="6" t="s">
        <v>15</v>
      </c>
      <c r="H221" s="7" t="s">
        <v>16</v>
      </c>
      <c r="I221" s="7" t="s">
        <v>457</v>
      </c>
      <c r="J221" s="16">
        <f t="shared" si="3"/>
        <v>50</v>
      </c>
      <c r="K221" s="7">
        <v>50</v>
      </c>
    </row>
    <row r="222" spans="1:11" s="8" customFormat="1" ht="31.5">
      <c r="A222" s="2">
        <v>219</v>
      </c>
      <c r="B222" s="3" t="s">
        <v>372</v>
      </c>
      <c r="C222" s="3" t="s">
        <v>374</v>
      </c>
      <c r="D222" s="4" t="s">
        <v>340</v>
      </c>
      <c r="E222" s="4">
        <v>4</v>
      </c>
      <c r="F222" s="5"/>
      <c r="G222" s="6" t="s">
        <v>15</v>
      </c>
      <c r="H222" s="7" t="s">
        <v>16</v>
      </c>
      <c r="I222" s="7" t="s">
        <v>460</v>
      </c>
      <c r="J222" s="16">
        <f t="shared" si="3"/>
        <v>85.43</v>
      </c>
      <c r="K222" s="7">
        <v>341.72</v>
      </c>
    </row>
    <row r="223" spans="1:11" s="8" customFormat="1" ht="31.5">
      <c r="A223" s="2">
        <v>220</v>
      </c>
      <c r="B223" s="3" t="s">
        <v>372</v>
      </c>
      <c r="C223" s="3" t="s">
        <v>375</v>
      </c>
      <c r="D223" s="4" t="s">
        <v>340</v>
      </c>
      <c r="E223" s="4">
        <v>4</v>
      </c>
      <c r="F223" s="5"/>
      <c r="G223" s="6" t="s">
        <v>15</v>
      </c>
      <c r="H223" s="7" t="s">
        <v>16</v>
      </c>
      <c r="I223" s="7" t="s">
        <v>460</v>
      </c>
      <c r="J223" s="16">
        <f t="shared" si="3"/>
        <v>85.43</v>
      </c>
      <c r="K223" s="7">
        <v>341.72</v>
      </c>
    </row>
    <row r="224" spans="1:11" s="8" customFormat="1" ht="31.5">
      <c r="A224" s="2">
        <v>221</v>
      </c>
      <c r="B224" s="3" t="s">
        <v>372</v>
      </c>
      <c r="C224" s="3" t="s">
        <v>376</v>
      </c>
      <c r="D224" s="4" t="s">
        <v>340</v>
      </c>
      <c r="E224" s="4">
        <v>6</v>
      </c>
      <c r="F224" s="5"/>
      <c r="G224" s="6" t="s">
        <v>15</v>
      </c>
      <c r="H224" s="7" t="s">
        <v>16</v>
      </c>
      <c r="I224" s="7" t="s">
        <v>454</v>
      </c>
      <c r="J224" s="16">
        <f t="shared" si="3"/>
        <v>308.09999999999997</v>
      </c>
      <c r="K224" s="7">
        <v>1848.6</v>
      </c>
    </row>
    <row r="225" spans="1:11" s="8" customFormat="1" ht="31.5">
      <c r="A225" s="2">
        <v>222</v>
      </c>
      <c r="B225" s="3" t="s">
        <v>372</v>
      </c>
      <c r="C225" s="3" t="s">
        <v>377</v>
      </c>
      <c r="D225" s="4" t="s">
        <v>340</v>
      </c>
      <c r="E225" s="4">
        <v>2</v>
      </c>
      <c r="F225" s="5"/>
      <c r="G225" s="6" t="s">
        <v>15</v>
      </c>
      <c r="H225" s="7" t="s">
        <v>16</v>
      </c>
      <c r="I225" s="7" t="s">
        <v>454</v>
      </c>
      <c r="J225" s="16">
        <f t="shared" si="3"/>
        <v>184.45</v>
      </c>
      <c r="K225" s="7">
        <v>368.9</v>
      </c>
    </row>
    <row r="226" spans="1:11" s="8" customFormat="1" ht="31.5">
      <c r="A226" s="2">
        <v>223</v>
      </c>
      <c r="B226" s="3" t="s">
        <v>378</v>
      </c>
      <c r="C226" s="3" t="s">
        <v>22</v>
      </c>
      <c r="D226" s="4" t="s">
        <v>66</v>
      </c>
      <c r="E226" s="4">
        <v>50</v>
      </c>
      <c r="F226" s="5"/>
      <c r="G226" s="6" t="s">
        <v>15</v>
      </c>
      <c r="H226" s="7" t="s">
        <v>16</v>
      </c>
      <c r="I226" s="7" t="s">
        <v>453</v>
      </c>
      <c r="J226" s="16">
        <f t="shared" si="3"/>
        <v>6.1788</v>
      </c>
      <c r="K226" s="7">
        <v>308.94</v>
      </c>
    </row>
    <row r="227" spans="1:11" s="8" customFormat="1" ht="31.5">
      <c r="A227" s="2">
        <v>224</v>
      </c>
      <c r="B227" s="3" t="s">
        <v>379</v>
      </c>
      <c r="C227" s="3" t="s">
        <v>22</v>
      </c>
      <c r="D227" s="4" t="s">
        <v>20</v>
      </c>
      <c r="E227" s="4">
        <v>2</v>
      </c>
      <c r="F227" s="5"/>
      <c r="G227" s="6" t="s">
        <v>15</v>
      </c>
      <c r="H227" s="7" t="s">
        <v>16</v>
      </c>
      <c r="I227" s="7" t="s">
        <v>455</v>
      </c>
      <c r="J227" s="16">
        <f t="shared" si="3"/>
        <v>151.94</v>
      </c>
      <c r="K227" s="7">
        <v>303.88</v>
      </c>
    </row>
    <row r="228" spans="1:11" s="8" customFormat="1" ht="31.5">
      <c r="A228" s="2">
        <v>225</v>
      </c>
      <c r="B228" s="3" t="s">
        <v>380</v>
      </c>
      <c r="C228" s="3" t="s">
        <v>381</v>
      </c>
      <c r="D228" s="4" t="s">
        <v>14</v>
      </c>
      <c r="E228" s="4">
        <v>350</v>
      </c>
      <c r="F228" s="5" t="s">
        <v>506</v>
      </c>
      <c r="G228" s="6" t="s">
        <v>15</v>
      </c>
      <c r="H228" s="7" t="s">
        <v>16</v>
      </c>
      <c r="I228" s="7" t="s">
        <v>495</v>
      </c>
      <c r="J228" s="16">
        <f t="shared" si="3"/>
        <v>1.6464</v>
      </c>
      <c r="K228" s="7">
        <v>576.24</v>
      </c>
    </row>
    <row r="229" spans="1:11" s="8" customFormat="1" ht="31.5">
      <c r="A229" s="2">
        <v>226</v>
      </c>
      <c r="B229" s="3" t="s">
        <v>452</v>
      </c>
      <c r="C229" s="3" t="s">
        <v>451</v>
      </c>
      <c r="D229" s="4" t="s">
        <v>26</v>
      </c>
      <c r="E229" s="4">
        <v>100</v>
      </c>
      <c r="F229" s="5"/>
      <c r="G229" s="6" t="s">
        <v>15</v>
      </c>
      <c r="H229" s="7" t="s">
        <v>16</v>
      </c>
      <c r="I229" s="7" t="s">
        <v>482</v>
      </c>
      <c r="J229" s="16">
        <f t="shared" si="3"/>
        <v>58.2615</v>
      </c>
      <c r="K229" s="7">
        <v>5826.15</v>
      </c>
    </row>
    <row r="230" spans="1:11" s="8" customFormat="1" ht="31.5">
      <c r="A230" s="2">
        <v>227</v>
      </c>
      <c r="B230" s="3" t="s">
        <v>382</v>
      </c>
      <c r="C230" s="3" t="s">
        <v>383</v>
      </c>
      <c r="D230" s="4" t="s">
        <v>26</v>
      </c>
      <c r="E230" s="4">
        <v>13</v>
      </c>
      <c r="F230" s="5"/>
      <c r="G230" s="6" t="s">
        <v>15</v>
      </c>
      <c r="H230" s="7" t="s">
        <v>16</v>
      </c>
      <c r="I230" s="7" t="s">
        <v>463</v>
      </c>
      <c r="J230" s="16">
        <f t="shared" si="3"/>
        <v>78.39461538461538</v>
      </c>
      <c r="K230" s="7">
        <v>1019.13</v>
      </c>
    </row>
    <row r="231" spans="1:11" s="8" customFormat="1" ht="31.5">
      <c r="A231" s="2">
        <v>228</v>
      </c>
      <c r="B231" s="3" t="s">
        <v>384</v>
      </c>
      <c r="C231" s="3" t="s">
        <v>385</v>
      </c>
      <c r="D231" s="4" t="s">
        <v>14</v>
      </c>
      <c r="E231" s="4">
        <v>62</v>
      </c>
      <c r="F231" s="5" t="s">
        <v>506</v>
      </c>
      <c r="G231" s="6" t="s">
        <v>15</v>
      </c>
      <c r="H231" s="7" t="s">
        <v>16</v>
      </c>
      <c r="I231" s="7" t="s">
        <v>486</v>
      </c>
      <c r="J231" s="16">
        <f t="shared" si="3"/>
        <v>22.443225806451615</v>
      </c>
      <c r="K231" s="7">
        <v>1391.48</v>
      </c>
    </row>
    <row r="232" spans="1:11" s="8" customFormat="1" ht="31.5">
      <c r="A232" s="2">
        <v>229</v>
      </c>
      <c r="B232" s="3" t="s">
        <v>384</v>
      </c>
      <c r="C232" s="3" t="s">
        <v>386</v>
      </c>
      <c r="D232" s="4" t="s">
        <v>14</v>
      </c>
      <c r="E232" s="4">
        <v>10</v>
      </c>
      <c r="F232" s="5" t="s">
        <v>506</v>
      </c>
      <c r="G232" s="6" t="s">
        <v>15</v>
      </c>
      <c r="H232" s="7" t="s">
        <v>16</v>
      </c>
      <c r="I232" s="7" t="s">
        <v>495</v>
      </c>
      <c r="J232" s="16">
        <f t="shared" si="3"/>
        <v>7.3950000000000005</v>
      </c>
      <c r="K232" s="7">
        <v>73.95</v>
      </c>
    </row>
    <row r="233" spans="1:11" s="8" customFormat="1" ht="31.5">
      <c r="A233" s="2">
        <v>230</v>
      </c>
      <c r="B233" s="3" t="s">
        <v>387</v>
      </c>
      <c r="C233" s="3" t="s">
        <v>48</v>
      </c>
      <c r="D233" s="4" t="s">
        <v>14</v>
      </c>
      <c r="E233" s="4">
        <v>10</v>
      </c>
      <c r="F233" s="5" t="s">
        <v>506</v>
      </c>
      <c r="G233" s="6" t="s">
        <v>15</v>
      </c>
      <c r="H233" s="7" t="s">
        <v>16</v>
      </c>
      <c r="I233" s="7" t="s">
        <v>470</v>
      </c>
      <c r="J233" s="16">
        <f t="shared" si="3"/>
        <v>16.701</v>
      </c>
      <c r="K233" s="7">
        <v>167.01</v>
      </c>
    </row>
    <row r="234" spans="1:11" s="8" customFormat="1" ht="31.5">
      <c r="A234" s="2">
        <v>231</v>
      </c>
      <c r="B234" s="3" t="s">
        <v>387</v>
      </c>
      <c r="C234" s="3" t="s">
        <v>388</v>
      </c>
      <c r="D234" s="4" t="s">
        <v>14</v>
      </c>
      <c r="E234" s="4">
        <v>401</v>
      </c>
      <c r="F234" s="5" t="s">
        <v>506</v>
      </c>
      <c r="G234" s="6" t="s">
        <v>15</v>
      </c>
      <c r="H234" s="7" t="s">
        <v>16</v>
      </c>
      <c r="I234" s="7" t="s">
        <v>491</v>
      </c>
      <c r="J234" s="16">
        <f t="shared" si="3"/>
        <v>21.566832917705735</v>
      </c>
      <c r="K234" s="7">
        <v>8648.3</v>
      </c>
    </row>
    <row r="235" spans="1:11" s="8" customFormat="1" ht="31.5">
      <c r="A235" s="2">
        <v>232</v>
      </c>
      <c r="B235" s="3" t="s">
        <v>389</v>
      </c>
      <c r="C235" s="3" t="s">
        <v>390</v>
      </c>
      <c r="D235" s="4" t="s">
        <v>14</v>
      </c>
      <c r="E235" s="4">
        <v>30</v>
      </c>
      <c r="F235" s="5" t="s">
        <v>509</v>
      </c>
      <c r="G235" s="6" t="s">
        <v>15</v>
      </c>
      <c r="H235" s="7" t="s">
        <v>16</v>
      </c>
      <c r="I235" s="7" t="s">
        <v>464</v>
      </c>
      <c r="J235" s="16">
        <f t="shared" si="3"/>
        <v>25.688</v>
      </c>
      <c r="K235" s="7">
        <v>770.64</v>
      </c>
    </row>
    <row r="236" spans="1:11" s="8" customFormat="1" ht="31.5">
      <c r="A236" s="2">
        <v>233</v>
      </c>
      <c r="B236" s="3" t="s">
        <v>391</v>
      </c>
      <c r="C236" s="3" t="s">
        <v>392</v>
      </c>
      <c r="D236" s="4" t="s">
        <v>14</v>
      </c>
      <c r="E236" s="4">
        <v>45</v>
      </c>
      <c r="F236" s="5" t="s">
        <v>509</v>
      </c>
      <c r="G236" s="6" t="s">
        <v>15</v>
      </c>
      <c r="H236" s="7" t="s">
        <v>16</v>
      </c>
      <c r="I236" s="7" t="s">
        <v>453</v>
      </c>
      <c r="J236" s="16">
        <f t="shared" si="3"/>
        <v>33.07933333333333</v>
      </c>
      <c r="K236" s="7">
        <v>1488.57</v>
      </c>
    </row>
    <row r="237" spans="1:11" s="8" customFormat="1" ht="31.5">
      <c r="A237" s="2">
        <v>234</v>
      </c>
      <c r="B237" s="3" t="s">
        <v>391</v>
      </c>
      <c r="C237" s="3" t="s">
        <v>393</v>
      </c>
      <c r="D237" s="4" t="s">
        <v>340</v>
      </c>
      <c r="E237" s="4">
        <v>1</v>
      </c>
      <c r="F237" s="5" t="s">
        <v>510</v>
      </c>
      <c r="G237" s="6" t="s">
        <v>15</v>
      </c>
      <c r="H237" s="7" t="s">
        <v>16</v>
      </c>
      <c r="I237" s="7" t="s">
        <v>455</v>
      </c>
      <c r="J237" s="16">
        <f t="shared" si="3"/>
        <v>30.68</v>
      </c>
      <c r="K237" s="7">
        <v>30.68</v>
      </c>
    </row>
    <row r="238" spans="1:11" s="8" customFormat="1" ht="31.5">
      <c r="A238" s="2">
        <v>235</v>
      </c>
      <c r="B238" s="3" t="s">
        <v>394</v>
      </c>
      <c r="C238" s="3" t="s">
        <v>395</v>
      </c>
      <c r="D238" s="4" t="s">
        <v>26</v>
      </c>
      <c r="E238" s="4">
        <v>3</v>
      </c>
      <c r="F238" s="5"/>
      <c r="G238" s="6" t="s">
        <v>15</v>
      </c>
      <c r="H238" s="7" t="s">
        <v>16</v>
      </c>
      <c r="I238" s="7" t="s">
        <v>476</v>
      </c>
      <c r="J238" s="16">
        <f t="shared" si="3"/>
        <v>10.43</v>
      </c>
      <c r="K238" s="7">
        <v>31.29</v>
      </c>
    </row>
    <row r="239" spans="1:11" s="8" customFormat="1" ht="31.5">
      <c r="A239" s="2">
        <v>236</v>
      </c>
      <c r="B239" s="3" t="s">
        <v>396</v>
      </c>
      <c r="C239" s="3" t="s">
        <v>397</v>
      </c>
      <c r="D239" s="4" t="s">
        <v>26</v>
      </c>
      <c r="E239" s="4">
        <v>4</v>
      </c>
      <c r="F239" s="5"/>
      <c r="G239" s="6" t="s">
        <v>15</v>
      </c>
      <c r="H239" s="7" t="s">
        <v>16</v>
      </c>
      <c r="I239" s="7" t="s">
        <v>465</v>
      </c>
      <c r="J239" s="16">
        <f t="shared" si="3"/>
        <v>34.22</v>
      </c>
      <c r="K239" s="7">
        <v>136.88</v>
      </c>
    </row>
    <row r="240" spans="1:11" s="8" customFormat="1" ht="31.5">
      <c r="A240" s="2">
        <v>237</v>
      </c>
      <c r="B240" s="3" t="s">
        <v>398</v>
      </c>
      <c r="C240" s="3" t="s">
        <v>311</v>
      </c>
      <c r="D240" s="4" t="s">
        <v>312</v>
      </c>
      <c r="E240" s="4">
        <v>8</v>
      </c>
      <c r="F240" s="5"/>
      <c r="G240" s="6" t="s">
        <v>15</v>
      </c>
      <c r="H240" s="7" t="s">
        <v>16</v>
      </c>
      <c r="I240" s="7" t="s">
        <v>462</v>
      </c>
      <c r="J240" s="16">
        <f t="shared" si="3"/>
        <v>145.35875</v>
      </c>
      <c r="K240" s="7">
        <v>1162.87</v>
      </c>
    </row>
    <row r="241" spans="1:11" s="8" customFormat="1" ht="31.5">
      <c r="A241" s="2">
        <v>238</v>
      </c>
      <c r="B241" s="3" t="s">
        <v>399</v>
      </c>
      <c r="C241" s="3" t="s">
        <v>400</v>
      </c>
      <c r="D241" s="4" t="s">
        <v>340</v>
      </c>
      <c r="E241" s="4">
        <v>16</v>
      </c>
      <c r="F241" s="5" t="s">
        <v>507</v>
      </c>
      <c r="G241" s="6" t="s">
        <v>15</v>
      </c>
      <c r="H241" s="7" t="s">
        <v>16</v>
      </c>
      <c r="I241" s="7" t="s">
        <v>503</v>
      </c>
      <c r="J241" s="16">
        <f t="shared" si="3"/>
        <v>45.42125</v>
      </c>
      <c r="K241" s="7">
        <v>726.74</v>
      </c>
    </row>
    <row r="242" spans="1:11" s="8" customFormat="1" ht="31.5">
      <c r="A242" s="2">
        <v>239</v>
      </c>
      <c r="B242" s="3" t="s">
        <v>401</v>
      </c>
      <c r="C242" s="3" t="s">
        <v>402</v>
      </c>
      <c r="D242" s="4" t="s">
        <v>14</v>
      </c>
      <c r="E242" s="4">
        <v>264</v>
      </c>
      <c r="F242" s="5" t="s">
        <v>506</v>
      </c>
      <c r="G242" s="6" t="s">
        <v>15</v>
      </c>
      <c r="H242" s="7" t="s">
        <v>16</v>
      </c>
      <c r="I242" s="7" t="s">
        <v>453</v>
      </c>
      <c r="J242" s="16">
        <f t="shared" si="3"/>
        <v>1.454280303030303</v>
      </c>
      <c r="K242" s="7">
        <v>383.93</v>
      </c>
    </row>
    <row r="243" spans="1:11" s="8" customFormat="1" ht="31.5">
      <c r="A243" s="2">
        <v>240</v>
      </c>
      <c r="B243" s="3" t="s">
        <v>403</v>
      </c>
      <c r="C243" s="3" t="s">
        <v>22</v>
      </c>
      <c r="D243" s="4" t="s">
        <v>329</v>
      </c>
      <c r="E243" s="4">
        <v>1</v>
      </c>
      <c r="F243" s="5"/>
      <c r="G243" s="6" t="s">
        <v>15</v>
      </c>
      <c r="H243" s="7" t="s">
        <v>16</v>
      </c>
      <c r="I243" s="7" t="s">
        <v>455</v>
      </c>
      <c r="J243" s="16">
        <f t="shared" si="3"/>
        <v>37.31</v>
      </c>
      <c r="K243" s="7">
        <v>37.31</v>
      </c>
    </row>
    <row r="244" spans="1:11" s="8" customFormat="1" ht="31.5">
      <c r="A244" s="2">
        <v>241</v>
      </c>
      <c r="B244" s="3" t="s">
        <v>404</v>
      </c>
      <c r="C244" s="3" t="s">
        <v>405</v>
      </c>
      <c r="D244" s="4" t="s">
        <v>26</v>
      </c>
      <c r="E244" s="4">
        <v>18</v>
      </c>
      <c r="F244" s="5"/>
      <c r="G244" s="6" t="s">
        <v>15</v>
      </c>
      <c r="H244" s="7" t="s">
        <v>16</v>
      </c>
      <c r="I244" s="7" t="s">
        <v>456</v>
      </c>
      <c r="J244" s="16">
        <f t="shared" si="3"/>
        <v>5.828333333333333</v>
      </c>
      <c r="K244" s="7">
        <v>104.91</v>
      </c>
    </row>
    <row r="245" spans="1:11" s="8" customFormat="1" ht="31.5">
      <c r="A245" s="2">
        <v>242</v>
      </c>
      <c r="B245" s="3" t="s">
        <v>406</v>
      </c>
      <c r="C245" s="3" t="s">
        <v>22</v>
      </c>
      <c r="D245" s="4" t="s">
        <v>20</v>
      </c>
      <c r="E245" s="4">
        <v>2</v>
      </c>
      <c r="F245" s="5"/>
      <c r="G245" s="6" t="s">
        <v>15</v>
      </c>
      <c r="H245" s="7" t="s">
        <v>16</v>
      </c>
      <c r="I245" s="7" t="s">
        <v>455</v>
      </c>
      <c r="J245" s="16">
        <f t="shared" si="3"/>
        <v>561.25</v>
      </c>
      <c r="K245" s="7">
        <v>1122.5</v>
      </c>
    </row>
    <row r="246" spans="1:11" s="8" customFormat="1" ht="31.5">
      <c r="A246" s="2">
        <v>243</v>
      </c>
      <c r="B246" s="3" t="s">
        <v>407</v>
      </c>
      <c r="C246" s="3" t="s">
        <v>408</v>
      </c>
      <c r="D246" s="4" t="s">
        <v>26</v>
      </c>
      <c r="E246" s="4">
        <v>180</v>
      </c>
      <c r="F246" s="5"/>
      <c r="G246" s="6" t="s">
        <v>15</v>
      </c>
      <c r="H246" s="7" t="s">
        <v>16</v>
      </c>
      <c r="I246" s="7" t="s">
        <v>466</v>
      </c>
      <c r="J246" s="16">
        <f t="shared" si="3"/>
        <v>8.671833333333334</v>
      </c>
      <c r="K246" s="7">
        <v>1560.93</v>
      </c>
    </row>
    <row r="247" spans="1:11" s="8" customFormat="1" ht="31.5">
      <c r="A247" s="2">
        <v>244</v>
      </c>
      <c r="B247" s="3" t="s">
        <v>409</v>
      </c>
      <c r="C247" s="3" t="s">
        <v>408</v>
      </c>
      <c r="D247" s="4" t="s">
        <v>26</v>
      </c>
      <c r="E247" s="4">
        <v>1078</v>
      </c>
      <c r="F247" s="5"/>
      <c r="G247" s="6" t="s">
        <v>15</v>
      </c>
      <c r="H247" s="7" t="s">
        <v>16</v>
      </c>
      <c r="I247" s="7" t="s">
        <v>495</v>
      </c>
      <c r="J247" s="16">
        <f t="shared" si="3"/>
        <v>10.64247680890538</v>
      </c>
      <c r="K247" s="7">
        <v>11472.59</v>
      </c>
    </row>
    <row r="248" spans="1:11" s="8" customFormat="1" ht="31.5">
      <c r="A248" s="2">
        <v>245</v>
      </c>
      <c r="B248" s="3" t="s">
        <v>410</v>
      </c>
      <c r="C248" s="3" t="s">
        <v>411</v>
      </c>
      <c r="D248" s="4" t="s">
        <v>14</v>
      </c>
      <c r="E248" s="4">
        <v>7</v>
      </c>
      <c r="F248" s="5" t="s">
        <v>509</v>
      </c>
      <c r="G248" s="6" t="s">
        <v>15</v>
      </c>
      <c r="H248" s="7" t="s">
        <v>16</v>
      </c>
      <c r="I248" s="7" t="s">
        <v>466</v>
      </c>
      <c r="J248" s="16">
        <f t="shared" si="3"/>
        <v>29.704285714285714</v>
      </c>
      <c r="K248" s="7">
        <v>207.93</v>
      </c>
    </row>
    <row r="249" spans="1:11" s="8" customFormat="1" ht="31.5">
      <c r="A249" s="2">
        <v>246</v>
      </c>
      <c r="B249" s="3" t="s">
        <v>412</v>
      </c>
      <c r="C249" s="3" t="s">
        <v>274</v>
      </c>
      <c r="D249" s="4" t="s">
        <v>26</v>
      </c>
      <c r="E249" s="4">
        <v>217</v>
      </c>
      <c r="F249" s="5"/>
      <c r="G249" s="6" t="s">
        <v>15</v>
      </c>
      <c r="H249" s="7" t="s">
        <v>16</v>
      </c>
      <c r="I249" s="7" t="s">
        <v>453</v>
      </c>
      <c r="J249" s="16">
        <f t="shared" si="3"/>
        <v>14.703456221198158</v>
      </c>
      <c r="K249" s="7">
        <v>3190.65</v>
      </c>
    </row>
    <row r="250" spans="1:11" s="8" customFormat="1" ht="31.5">
      <c r="A250" s="2">
        <v>247</v>
      </c>
      <c r="B250" s="3" t="s">
        <v>413</v>
      </c>
      <c r="C250" s="3" t="s">
        <v>414</v>
      </c>
      <c r="D250" s="4" t="s">
        <v>14</v>
      </c>
      <c r="E250" s="4">
        <v>20</v>
      </c>
      <c r="F250" s="5" t="s">
        <v>506</v>
      </c>
      <c r="G250" s="6" t="s">
        <v>15</v>
      </c>
      <c r="H250" s="7" t="s">
        <v>16</v>
      </c>
      <c r="I250" s="7" t="s">
        <v>471</v>
      </c>
      <c r="J250" s="16">
        <f t="shared" si="3"/>
        <v>25.7135</v>
      </c>
      <c r="K250" s="7">
        <v>514.27</v>
      </c>
    </row>
    <row r="251" spans="1:11" s="8" customFormat="1" ht="31.5">
      <c r="A251" s="2">
        <v>248</v>
      </c>
      <c r="B251" s="3" t="s">
        <v>415</v>
      </c>
      <c r="C251" s="3" t="s">
        <v>416</v>
      </c>
      <c r="D251" s="4" t="s">
        <v>14</v>
      </c>
      <c r="E251" s="4">
        <v>83</v>
      </c>
      <c r="F251" s="5" t="s">
        <v>506</v>
      </c>
      <c r="G251" s="6" t="s">
        <v>15</v>
      </c>
      <c r="H251" s="7" t="s">
        <v>16</v>
      </c>
      <c r="I251" s="7" t="s">
        <v>471</v>
      </c>
      <c r="J251" s="16">
        <f t="shared" si="3"/>
        <v>1.5179518072289155</v>
      </c>
      <c r="K251" s="7">
        <v>125.99</v>
      </c>
    </row>
    <row r="252" spans="1:11" s="8" customFormat="1" ht="31.5">
      <c r="A252" s="2">
        <v>249</v>
      </c>
      <c r="B252" s="3" t="s">
        <v>417</v>
      </c>
      <c r="C252" s="3" t="s">
        <v>418</v>
      </c>
      <c r="D252" s="4" t="s">
        <v>340</v>
      </c>
      <c r="E252" s="4">
        <v>5</v>
      </c>
      <c r="F252" s="5"/>
      <c r="G252" s="6" t="s">
        <v>15</v>
      </c>
      <c r="H252" s="7" t="s">
        <v>16</v>
      </c>
      <c r="I252" s="7" t="s">
        <v>485</v>
      </c>
      <c r="J252" s="16">
        <f t="shared" si="3"/>
        <v>10.6</v>
      </c>
      <c r="K252" s="7">
        <v>53</v>
      </c>
    </row>
    <row r="253" spans="1:11" s="8" customFormat="1" ht="31.5">
      <c r="A253" s="2">
        <v>250</v>
      </c>
      <c r="B253" s="3" t="s">
        <v>417</v>
      </c>
      <c r="C253" s="3" t="s">
        <v>419</v>
      </c>
      <c r="D253" s="4" t="s">
        <v>340</v>
      </c>
      <c r="E253" s="4">
        <v>5</v>
      </c>
      <c r="F253" s="5"/>
      <c r="G253" s="6" t="s">
        <v>15</v>
      </c>
      <c r="H253" s="7" t="s">
        <v>16</v>
      </c>
      <c r="I253" s="7" t="s">
        <v>485</v>
      </c>
      <c r="J253" s="16">
        <f t="shared" si="3"/>
        <v>10.6</v>
      </c>
      <c r="K253" s="7">
        <v>53</v>
      </c>
    </row>
    <row r="254" spans="1:11" s="8" customFormat="1" ht="31.5">
      <c r="A254" s="2">
        <v>251</v>
      </c>
      <c r="B254" s="3" t="s">
        <v>417</v>
      </c>
      <c r="C254" s="3" t="s">
        <v>420</v>
      </c>
      <c r="D254" s="4" t="s">
        <v>340</v>
      </c>
      <c r="E254" s="4">
        <v>5</v>
      </c>
      <c r="F254" s="5"/>
      <c r="G254" s="6" t="s">
        <v>15</v>
      </c>
      <c r="H254" s="7" t="s">
        <v>16</v>
      </c>
      <c r="I254" s="7" t="s">
        <v>485</v>
      </c>
      <c r="J254" s="16">
        <f t="shared" si="3"/>
        <v>10.6</v>
      </c>
      <c r="K254" s="7">
        <v>53</v>
      </c>
    </row>
    <row r="255" spans="1:11" s="8" customFormat="1" ht="31.5">
      <c r="A255" s="2">
        <v>252</v>
      </c>
      <c r="B255" s="3" t="s">
        <v>421</v>
      </c>
      <c r="C255" s="3" t="s">
        <v>22</v>
      </c>
      <c r="D255" s="4" t="s">
        <v>66</v>
      </c>
      <c r="E255" s="4">
        <v>1200</v>
      </c>
      <c r="F255" s="5"/>
      <c r="G255" s="6" t="s">
        <v>15</v>
      </c>
      <c r="H255" s="7" t="s">
        <v>16</v>
      </c>
      <c r="I255" s="7" t="s">
        <v>485</v>
      </c>
      <c r="J255" s="16">
        <f t="shared" si="3"/>
        <v>3.1</v>
      </c>
      <c r="K255" s="7">
        <v>3720</v>
      </c>
    </row>
    <row r="256" spans="1:11" s="8" customFormat="1" ht="31.5">
      <c r="A256" s="2">
        <v>253</v>
      </c>
      <c r="B256" s="3" t="s">
        <v>422</v>
      </c>
      <c r="C256" s="3" t="s">
        <v>423</v>
      </c>
      <c r="D256" s="4" t="s">
        <v>66</v>
      </c>
      <c r="E256" s="4">
        <v>4441</v>
      </c>
      <c r="F256" s="10"/>
      <c r="G256" s="11" t="s">
        <v>15</v>
      </c>
      <c r="H256" s="12" t="s">
        <v>16</v>
      </c>
      <c r="I256" s="12" t="s">
        <v>504</v>
      </c>
      <c r="J256" s="16">
        <f t="shared" si="3"/>
        <v>0.7592569241161901</v>
      </c>
      <c r="K256" s="12">
        <v>3371.86</v>
      </c>
    </row>
    <row r="257" spans="1:11" s="8" customFormat="1" ht="31.5">
      <c r="A257" s="2">
        <v>254</v>
      </c>
      <c r="B257" s="3" t="s">
        <v>422</v>
      </c>
      <c r="C257" s="3" t="s">
        <v>424</v>
      </c>
      <c r="D257" s="4" t="s">
        <v>66</v>
      </c>
      <c r="E257" s="9">
        <v>3584</v>
      </c>
      <c r="F257" s="13"/>
      <c r="G257" s="11" t="s">
        <v>15</v>
      </c>
      <c r="H257" s="12" t="s">
        <v>16</v>
      </c>
      <c r="I257" s="15" t="s">
        <v>504</v>
      </c>
      <c r="J257" s="16">
        <f t="shared" si="3"/>
        <v>0.8615206473214286</v>
      </c>
      <c r="K257" s="13">
        <v>3087.69</v>
      </c>
    </row>
    <row r="258" spans="1:11" s="8" customFormat="1" ht="31.5">
      <c r="A258" s="2">
        <v>255</v>
      </c>
      <c r="B258" s="3" t="s">
        <v>422</v>
      </c>
      <c r="C258" s="3" t="s">
        <v>365</v>
      </c>
      <c r="D258" s="4" t="s">
        <v>66</v>
      </c>
      <c r="E258" s="9">
        <v>595</v>
      </c>
      <c r="F258" s="13"/>
      <c r="G258" s="11" t="s">
        <v>15</v>
      </c>
      <c r="H258" s="12" t="s">
        <v>16</v>
      </c>
      <c r="I258" s="15" t="s">
        <v>505</v>
      </c>
      <c r="J258" s="16">
        <f t="shared" si="3"/>
        <v>1.0890420168067227</v>
      </c>
      <c r="K258" s="13">
        <v>647.98</v>
      </c>
    </row>
    <row r="259" spans="1:11" s="8" customFormat="1" ht="31.5">
      <c r="A259" s="2">
        <v>256</v>
      </c>
      <c r="B259" s="3" t="s">
        <v>422</v>
      </c>
      <c r="C259" s="3" t="s">
        <v>425</v>
      </c>
      <c r="D259" s="4" t="s">
        <v>66</v>
      </c>
      <c r="E259" s="9">
        <v>6625</v>
      </c>
      <c r="F259" s="13"/>
      <c r="G259" s="11" t="s">
        <v>15</v>
      </c>
      <c r="H259" s="12" t="s">
        <v>16</v>
      </c>
      <c r="I259" s="15" t="s">
        <v>472</v>
      </c>
      <c r="J259" s="16">
        <f t="shared" si="3"/>
        <v>1.9818656603773586</v>
      </c>
      <c r="K259" s="13">
        <v>13129.86</v>
      </c>
    </row>
    <row r="260" spans="1:11" s="8" customFormat="1" ht="31.5">
      <c r="A260" s="2">
        <v>257</v>
      </c>
      <c r="B260" s="3" t="s">
        <v>426</v>
      </c>
      <c r="C260" s="3" t="s">
        <v>427</v>
      </c>
      <c r="D260" s="4" t="s">
        <v>66</v>
      </c>
      <c r="E260" s="9">
        <v>1332</v>
      </c>
      <c r="F260" s="13"/>
      <c r="G260" s="14" t="s">
        <v>15</v>
      </c>
      <c r="H260" s="15" t="s">
        <v>16</v>
      </c>
      <c r="I260" s="15" t="s">
        <v>462</v>
      </c>
      <c r="J260" s="16">
        <f t="shared" si="3"/>
        <v>1.7034009009009008</v>
      </c>
      <c r="K260" s="13">
        <v>2268.93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K2"/>
  </mergeCells>
  <printOptions/>
  <pageMargins left="0.24" right="0.24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user4</cp:lastModifiedBy>
  <cp:lastPrinted>2020-02-14T09:46:32Z</cp:lastPrinted>
  <dcterms:created xsi:type="dcterms:W3CDTF">2020-02-14T10:23:49Z</dcterms:created>
  <dcterms:modified xsi:type="dcterms:W3CDTF">2020-02-16T11:05:53Z</dcterms:modified>
  <cp:category/>
  <cp:version/>
  <cp:contentType/>
  <cp:contentStatus/>
</cp:coreProperties>
</file>